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firstSheet="8" activeTab="11"/>
  </bookViews>
  <sheets>
    <sheet name="Nůž" sheetId="1" r:id="rId1"/>
    <sheet name="Sekera" sheetId="2" r:id="rId2"/>
    <sheet name="Oštěp" sheetId="3" r:id="rId3"/>
    <sheet name="Combat" sheetId="4" r:id="rId4"/>
    <sheet name="Intuitivní hod" sheetId="5" r:id="rId5"/>
    <sheet name="Hod &quot;Comipřišlopodruku&quot;" sheetId="6" r:id="rId6"/>
    <sheet name="Hod oknem" sheetId="7" r:id="rId7"/>
    <sheet name="Hod z chůze-nůž" sheetId="8" r:id="rId8"/>
    <sheet name="Hod z chůze-sekera" sheetId="9" r:id="rId9"/>
    <sheet name="Hod přes kyvadlo" sheetId="10" r:id="rId10"/>
    <sheet name="Kombinace" sheetId="11" r:id="rId11"/>
    <sheet name="Výsledky" sheetId="12" r:id="rId12"/>
  </sheets>
  <definedNames/>
  <calcPr fullCalcOnLoad="1"/>
</workbook>
</file>

<file path=xl/sharedStrings.xml><?xml version="1.0" encoding="utf-8"?>
<sst xmlns="http://schemas.openxmlformats.org/spreadsheetml/2006/main" count="357" uniqueCount="66">
  <si>
    <t>Nůž</t>
  </si>
  <si>
    <t>4 m</t>
  </si>
  <si>
    <t>6 m</t>
  </si>
  <si>
    <t>8 m</t>
  </si>
  <si>
    <t>celkem</t>
  </si>
  <si>
    <t>Jméno</t>
  </si>
  <si>
    <t>4 + 6 + 8 m</t>
  </si>
  <si>
    <t>Sekera</t>
  </si>
  <si>
    <t>6 + 8 m</t>
  </si>
  <si>
    <t>Oštěp</t>
  </si>
  <si>
    <t>10 m</t>
  </si>
  <si>
    <t>15 m</t>
  </si>
  <si>
    <t>10 + 15 m</t>
  </si>
  <si>
    <t>Kombinace</t>
  </si>
  <si>
    <t>Celkem</t>
  </si>
  <si>
    <t>Intuitivní hod</t>
  </si>
  <si>
    <t>Combat nůž</t>
  </si>
  <si>
    <t>Vítěž</t>
  </si>
  <si>
    <t>Combat sekera</t>
  </si>
  <si>
    <t>Vítěz</t>
  </si>
  <si>
    <t>Umístění</t>
  </si>
  <si>
    <t>body</t>
  </si>
  <si>
    <t>Hod oknem</t>
  </si>
  <si>
    <t>Hod s překážkou</t>
  </si>
  <si>
    <t>Hod "Comipřišlopodruku"</t>
  </si>
  <si>
    <t>Výsledková listina</t>
  </si>
  <si>
    <t>1. místo</t>
  </si>
  <si>
    <t>2. místo</t>
  </si>
  <si>
    <t>3. místo</t>
  </si>
  <si>
    <t>Nůž, sekera, oštěp, intuitivní hod, "Comipřišlopodruku", hod oknem</t>
  </si>
  <si>
    <t>Combat</t>
  </si>
  <si>
    <t>Adam Nečekal</t>
  </si>
  <si>
    <t>Ludvík Šmajda</t>
  </si>
  <si>
    <t>Leoš Kutílek</t>
  </si>
  <si>
    <t>Miroslav Horký</t>
  </si>
  <si>
    <t>Josef Švec</t>
  </si>
  <si>
    <t>Jiří Bochníček</t>
  </si>
  <si>
    <t>Mák Zamrij</t>
  </si>
  <si>
    <t>Zdeněk Kvarda</t>
  </si>
  <si>
    <t>Václav Šmolík</t>
  </si>
  <si>
    <t>Karel Waldmann</t>
  </si>
  <si>
    <t>Bohdan Chalupný</t>
  </si>
  <si>
    <t>Ladislav Kácha</t>
  </si>
  <si>
    <t>Václav Waldmann</t>
  </si>
  <si>
    <t>Hombre Anděl</t>
  </si>
  <si>
    <t>Pavel Poulíček</t>
  </si>
  <si>
    <t>Kutílek Jaroslav</t>
  </si>
  <si>
    <t>Pepe Smékal</t>
  </si>
  <si>
    <t>Petr Šardzik</t>
  </si>
  <si>
    <t>Tomáš Hejkal</t>
  </si>
  <si>
    <t>Franta Olbort</t>
  </si>
  <si>
    <t>Daniel Lev</t>
  </si>
  <si>
    <t>Dana Šardziková</t>
  </si>
  <si>
    <t>Jaroslav Horský</t>
  </si>
  <si>
    <t>Jindra Zobl</t>
  </si>
  <si>
    <t>Karel Waldman</t>
  </si>
  <si>
    <t>Václav Waldman</t>
  </si>
  <si>
    <t>Stanislav Matějek</t>
  </si>
  <si>
    <t>Dan Lev</t>
  </si>
  <si>
    <t>Hod z chůze-sekera</t>
  </si>
  <si>
    <t>Hod z chůze - nůž</t>
  </si>
  <si>
    <t>Hod z chůze - sekera</t>
  </si>
  <si>
    <t>2-3</t>
  </si>
  <si>
    <t>S.E.B.U.</t>
  </si>
  <si>
    <t>9. jarní klání S.E.B.U.</t>
  </si>
  <si>
    <t>Hod přes kyvadlo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</si>
</sst>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20"/>
      <name val="Arial CE"/>
      <family val="0"/>
    </font>
    <font>
      <b/>
      <sz val="8"/>
      <name val="Arial CE"/>
      <family val="2"/>
    </font>
    <font>
      <sz val="8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b/>
      <sz val="16"/>
      <name val="Arial CE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 horizontal="center"/>
    </xf>
    <xf numFmtId="0" fontId="6" fillId="0" borderId="10" xfId="0" applyFont="1" applyBorder="1" applyAlignment="1">
      <alignment wrapText="1"/>
    </xf>
    <xf numFmtId="0" fontId="4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1" fillId="0" borderId="10" xfId="0" applyFont="1" applyBorder="1" applyAlignment="1">
      <alignment horizontal="centerContinuous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8" fillId="0" borderId="10" xfId="0" applyFont="1" applyBorder="1" applyAlignment="1">
      <alignment/>
    </xf>
    <xf numFmtId="49" fontId="0" fillId="0" borderId="10" xfId="0" applyNumberForma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4"/>
  <sheetViews>
    <sheetView zoomScalePageLayoutView="0" workbookViewId="0" topLeftCell="A1">
      <selection activeCell="Z34" sqref="Z34"/>
    </sheetView>
  </sheetViews>
  <sheetFormatPr defaultColWidth="9.00390625" defaultRowHeight="12.75"/>
  <cols>
    <col min="1" max="1" width="3.875" style="0" customWidth="1"/>
    <col min="2" max="2" width="19.875" style="0" customWidth="1"/>
    <col min="3" max="9" width="3.625" style="0" customWidth="1"/>
    <col min="10" max="10" width="7.125" style="0" customWidth="1"/>
    <col min="11" max="17" width="3.625" style="0" customWidth="1"/>
    <col min="18" max="18" width="7.125" style="0" customWidth="1"/>
    <col min="19" max="25" width="3.625" style="0" customWidth="1"/>
    <col min="26" max="26" width="7.125" style="0" customWidth="1"/>
    <col min="27" max="27" width="10.375" style="0" customWidth="1"/>
  </cols>
  <sheetData>
    <row r="1" spans="1:27" ht="26.25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</row>
    <row r="2" spans="1:27" ht="12.75">
      <c r="A2" s="3"/>
      <c r="B2" s="3"/>
      <c r="C2" s="15" t="s">
        <v>1</v>
      </c>
      <c r="D2" s="15"/>
      <c r="E2" s="15"/>
      <c r="F2" s="15"/>
      <c r="G2" s="15"/>
      <c r="H2" s="15"/>
      <c r="I2" s="15"/>
      <c r="J2" s="15"/>
      <c r="K2" s="15" t="s">
        <v>2</v>
      </c>
      <c r="L2" s="15"/>
      <c r="M2" s="15"/>
      <c r="N2" s="15"/>
      <c r="O2" s="15"/>
      <c r="P2" s="15"/>
      <c r="Q2" s="15"/>
      <c r="R2" s="15"/>
      <c r="S2" s="15" t="s">
        <v>3</v>
      </c>
      <c r="T2" s="15"/>
      <c r="U2" s="15"/>
      <c r="V2" s="15"/>
      <c r="W2" s="15"/>
      <c r="X2" s="15"/>
      <c r="Y2" s="15"/>
      <c r="Z2" s="15"/>
      <c r="AA2" s="16" t="s">
        <v>4</v>
      </c>
    </row>
    <row r="3" spans="1:27" ht="12.75">
      <c r="A3" s="3"/>
      <c r="B3" s="17" t="s">
        <v>5</v>
      </c>
      <c r="C3" s="3">
        <v>1</v>
      </c>
      <c r="D3" s="3">
        <v>2</v>
      </c>
      <c r="E3" s="3">
        <v>3</v>
      </c>
      <c r="F3" s="3">
        <v>4</v>
      </c>
      <c r="G3" s="3">
        <v>5</v>
      </c>
      <c r="H3" s="3">
        <v>6</v>
      </c>
      <c r="I3" s="3">
        <v>7</v>
      </c>
      <c r="J3" s="3" t="s">
        <v>4</v>
      </c>
      <c r="K3" s="3">
        <v>1</v>
      </c>
      <c r="L3" s="3">
        <v>2</v>
      </c>
      <c r="M3" s="3">
        <v>3</v>
      </c>
      <c r="N3" s="3">
        <v>4</v>
      </c>
      <c r="O3" s="3">
        <v>5</v>
      </c>
      <c r="P3" s="3">
        <v>6</v>
      </c>
      <c r="Q3" s="3">
        <v>7</v>
      </c>
      <c r="R3" s="3" t="s">
        <v>4</v>
      </c>
      <c r="S3" s="3">
        <v>1</v>
      </c>
      <c r="T3" s="3">
        <v>2</v>
      </c>
      <c r="U3" s="3">
        <v>3</v>
      </c>
      <c r="V3" s="3">
        <v>4</v>
      </c>
      <c r="W3" s="3">
        <v>5</v>
      </c>
      <c r="X3" s="3">
        <v>6</v>
      </c>
      <c r="Y3" s="3">
        <v>7</v>
      </c>
      <c r="Z3" s="3" t="s">
        <v>4</v>
      </c>
      <c r="AA3" s="18" t="s">
        <v>6</v>
      </c>
    </row>
    <row r="4" spans="1:27" ht="12.75">
      <c r="A4" s="3">
        <v>1</v>
      </c>
      <c r="B4" s="3" t="s">
        <v>47</v>
      </c>
      <c r="C4" s="3">
        <v>0</v>
      </c>
      <c r="D4" s="3">
        <v>4</v>
      </c>
      <c r="E4" s="3">
        <v>5</v>
      </c>
      <c r="F4" s="3">
        <v>5</v>
      </c>
      <c r="G4" s="3">
        <v>5</v>
      </c>
      <c r="H4" s="3">
        <v>5</v>
      </c>
      <c r="I4" s="3">
        <v>0</v>
      </c>
      <c r="J4" s="3">
        <f aca="true" t="shared" si="0" ref="J4:J36">SUM(C4:I4)</f>
        <v>24</v>
      </c>
      <c r="K4" s="3">
        <v>0</v>
      </c>
      <c r="L4" s="3">
        <v>0</v>
      </c>
      <c r="M4" s="3">
        <v>5</v>
      </c>
      <c r="N4" s="3">
        <v>5</v>
      </c>
      <c r="O4" s="3">
        <v>5</v>
      </c>
      <c r="P4" s="3">
        <v>5</v>
      </c>
      <c r="Q4" s="3">
        <v>4</v>
      </c>
      <c r="R4" s="3">
        <f aca="true" t="shared" si="1" ref="R4:R36">SUM(K4:Q4)</f>
        <v>24</v>
      </c>
      <c r="S4" s="3">
        <v>4</v>
      </c>
      <c r="T4" s="3">
        <v>5</v>
      </c>
      <c r="U4" s="3">
        <v>3</v>
      </c>
      <c r="V4" s="3">
        <v>5</v>
      </c>
      <c r="W4" s="3">
        <v>0</v>
      </c>
      <c r="X4" s="3">
        <v>5</v>
      </c>
      <c r="Y4" s="3">
        <v>4</v>
      </c>
      <c r="Z4" s="3">
        <f aca="true" t="shared" si="2" ref="Z4:Z36">SUM(S4:Y4)</f>
        <v>26</v>
      </c>
      <c r="AA4" s="3">
        <f aca="true" t="shared" si="3" ref="AA4:AA36">J4+R4+Z4</f>
        <v>74</v>
      </c>
    </row>
    <row r="5" spans="1:27" ht="12.75">
      <c r="A5" s="3">
        <v>2</v>
      </c>
      <c r="B5" s="3" t="s">
        <v>40</v>
      </c>
      <c r="C5" s="3">
        <v>3</v>
      </c>
      <c r="D5" s="3">
        <v>5</v>
      </c>
      <c r="E5" s="3">
        <v>3</v>
      </c>
      <c r="F5" s="3">
        <v>4</v>
      </c>
      <c r="G5" s="3">
        <v>5</v>
      </c>
      <c r="H5" s="3">
        <v>3</v>
      </c>
      <c r="I5" s="3">
        <v>4</v>
      </c>
      <c r="J5" s="3">
        <f aca="true" t="shared" si="4" ref="J5:J25">SUM(C5:I5)</f>
        <v>27</v>
      </c>
      <c r="K5" s="3">
        <v>3</v>
      </c>
      <c r="L5" s="3">
        <v>4</v>
      </c>
      <c r="M5" s="3">
        <v>3</v>
      </c>
      <c r="N5" s="3">
        <v>3</v>
      </c>
      <c r="O5" s="3">
        <v>3</v>
      </c>
      <c r="P5" s="3">
        <v>5</v>
      </c>
      <c r="Q5" s="3">
        <v>5</v>
      </c>
      <c r="R5" s="3">
        <f aca="true" t="shared" si="5" ref="R5:R25">SUM(K5:Q5)</f>
        <v>26</v>
      </c>
      <c r="S5" s="3">
        <v>3</v>
      </c>
      <c r="T5" s="3">
        <v>2</v>
      </c>
      <c r="U5" s="3">
        <v>4</v>
      </c>
      <c r="V5" s="3">
        <v>3</v>
      </c>
      <c r="W5" s="3">
        <v>0</v>
      </c>
      <c r="X5" s="3">
        <v>2</v>
      </c>
      <c r="Y5" s="3">
        <v>3</v>
      </c>
      <c r="Z5" s="3">
        <f aca="true" t="shared" si="6" ref="Z5:Z25">SUM(S5:Y5)</f>
        <v>17</v>
      </c>
      <c r="AA5" s="3">
        <f aca="true" t="shared" si="7" ref="AA5:AA25">J5+R5+Z5</f>
        <v>70</v>
      </c>
    </row>
    <row r="6" spans="1:27" ht="12.75">
      <c r="A6" s="3">
        <v>3</v>
      </c>
      <c r="B6" s="3" t="s">
        <v>43</v>
      </c>
      <c r="C6" s="3">
        <v>2</v>
      </c>
      <c r="D6" s="3">
        <v>0</v>
      </c>
      <c r="E6" s="3">
        <v>2</v>
      </c>
      <c r="F6" s="3">
        <v>3</v>
      </c>
      <c r="G6" s="3">
        <v>4</v>
      </c>
      <c r="H6" s="3">
        <v>4</v>
      </c>
      <c r="I6" s="3">
        <v>5</v>
      </c>
      <c r="J6" s="3">
        <f t="shared" si="4"/>
        <v>20</v>
      </c>
      <c r="K6" s="3">
        <v>2</v>
      </c>
      <c r="L6" s="3">
        <v>3</v>
      </c>
      <c r="M6" s="3">
        <v>4</v>
      </c>
      <c r="N6" s="3">
        <v>3</v>
      </c>
      <c r="O6" s="3">
        <v>3</v>
      </c>
      <c r="P6" s="3">
        <v>5</v>
      </c>
      <c r="Q6" s="3">
        <v>2</v>
      </c>
      <c r="R6" s="3">
        <f t="shared" si="5"/>
        <v>22</v>
      </c>
      <c r="S6" s="3">
        <v>5</v>
      </c>
      <c r="T6" s="3">
        <v>5</v>
      </c>
      <c r="U6" s="3">
        <v>2</v>
      </c>
      <c r="V6" s="3">
        <v>2</v>
      </c>
      <c r="W6" s="3">
        <v>0</v>
      </c>
      <c r="X6" s="3">
        <v>4</v>
      </c>
      <c r="Y6" s="3">
        <v>5</v>
      </c>
      <c r="Z6" s="3">
        <f t="shared" si="6"/>
        <v>23</v>
      </c>
      <c r="AA6" s="3">
        <f t="shared" si="7"/>
        <v>65</v>
      </c>
    </row>
    <row r="7" spans="1:27" ht="12.75">
      <c r="A7" s="3">
        <v>4</v>
      </c>
      <c r="B7" s="3" t="s">
        <v>31</v>
      </c>
      <c r="C7" s="3">
        <v>4</v>
      </c>
      <c r="D7" s="3">
        <v>5</v>
      </c>
      <c r="E7" s="3">
        <v>3</v>
      </c>
      <c r="F7" s="3">
        <v>5</v>
      </c>
      <c r="G7" s="3">
        <v>5</v>
      </c>
      <c r="H7" s="3">
        <v>5</v>
      </c>
      <c r="I7" s="3">
        <v>1</v>
      </c>
      <c r="J7" s="3">
        <f>SUM(C7:I7)</f>
        <v>28</v>
      </c>
      <c r="K7" s="3">
        <v>0</v>
      </c>
      <c r="L7" s="3">
        <v>4</v>
      </c>
      <c r="M7" s="3">
        <v>2</v>
      </c>
      <c r="N7" s="3">
        <v>3</v>
      </c>
      <c r="O7" s="3">
        <v>4</v>
      </c>
      <c r="P7" s="3">
        <v>5</v>
      </c>
      <c r="Q7" s="3">
        <v>2</v>
      </c>
      <c r="R7" s="3">
        <f>SUM(K7:Q7)</f>
        <v>20</v>
      </c>
      <c r="S7" s="3">
        <v>2</v>
      </c>
      <c r="T7" s="3">
        <v>0</v>
      </c>
      <c r="U7" s="3">
        <v>0</v>
      </c>
      <c r="V7" s="3">
        <v>2</v>
      </c>
      <c r="W7" s="3">
        <v>5</v>
      </c>
      <c r="X7" s="3">
        <v>2</v>
      </c>
      <c r="Y7" s="3">
        <v>4</v>
      </c>
      <c r="Z7" s="3">
        <f>SUM(S7:Y7)</f>
        <v>15</v>
      </c>
      <c r="AA7" s="3">
        <f>J7+R7+Z7</f>
        <v>63</v>
      </c>
    </row>
    <row r="8" spans="1:27" ht="12.75">
      <c r="A8" s="3">
        <v>5</v>
      </c>
      <c r="B8" s="3" t="s">
        <v>37</v>
      </c>
      <c r="C8" s="3">
        <v>2</v>
      </c>
      <c r="D8" s="3">
        <v>2</v>
      </c>
      <c r="E8" s="3">
        <v>3</v>
      </c>
      <c r="F8" s="3">
        <v>3</v>
      </c>
      <c r="G8" s="3">
        <v>4</v>
      </c>
      <c r="H8" s="3">
        <v>4</v>
      </c>
      <c r="I8" s="3">
        <v>4</v>
      </c>
      <c r="J8" s="3">
        <f t="shared" si="4"/>
        <v>22</v>
      </c>
      <c r="K8" s="3">
        <v>0</v>
      </c>
      <c r="L8" s="3">
        <v>0</v>
      </c>
      <c r="M8" s="3">
        <v>3</v>
      </c>
      <c r="N8" s="3">
        <v>3</v>
      </c>
      <c r="O8" s="3">
        <v>5</v>
      </c>
      <c r="P8" s="3">
        <v>4</v>
      </c>
      <c r="Q8" s="3">
        <v>4</v>
      </c>
      <c r="R8" s="3">
        <f t="shared" si="5"/>
        <v>19</v>
      </c>
      <c r="S8" s="3">
        <v>0</v>
      </c>
      <c r="T8" s="3">
        <v>2</v>
      </c>
      <c r="U8" s="3">
        <v>2</v>
      </c>
      <c r="V8" s="3">
        <v>3</v>
      </c>
      <c r="W8" s="3">
        <v>0</v>
      </c>
      <c r="X8" s="3">
        <v>4</v>
      </c>
      <c r="Y8" s="3">
        <v>3</v>
      </c>
      <c r="Z8" s="3">
        <f t="shared" si="6"/>
        <v>14</v>
      </c>
      <c r="AA8" s="3">
        <f t="shared" si="7"/>
        <v>55</v>
      </c>
    </row>
    <row r="9" spans="1:27" ht="12.75">
      <c r="A9" s="3">
        <v>6</v>
      </c>
      <c r="B9" s="3" t="s">
        <v>36</v>
      </c>
      <c r="C9" s="3">
        <v>0</v>
      </c>
      <c r="D9" s="3">
        <v>3</v>
      </c>
      <c r="E9" s="3">
        <v>3</v>
      </c>
      <c r="F9" s="3">
        <v>5</v>
      </c>
      <c r="G9" s="3">
        <v>5</v>
      </c>
      <c r="H9" s="3">
        <v>4</v>
      </c>
      <c r="I9" s="3">
        <v>4</v>
      </c>
      <c r="J9" s="3">
        <f t="shared" si="4"/>
        <v>24</v>
      </c>
      <c r="K9" s="3">
        <v>2</v>
      </c>
      <c r="L9" s="3">
        <v>0</v>
      </c>
      <c r="M9" s="3">
        <v>0</v>
      </c>
      <c r="N9" s="3">
        <v>3</v>
      </c>
      <c r="O9" s="3">
        <v>0</v>
      </c>
      <c r="P9" s="3">
        <v>0</v>
      </c>
      <c r="Q9" s="3">
        <v>5</v>
      </c>
      <c r="R9" s="3">
        <f t="shared" si="5"/>
        <v>10</v>
      </c>
      <c r="S9" s="3">
        <v>4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f t="shared" si="6"/>
        <v>4</v>
      </c>
      <c r="AA9" s="3">
        <f t="shared" si="7"/>
        <v>38</v>
      </c>
    </row>
    <row r="10" spans="1:27" ht="12.75">
      <c r="A10" s="3">
        <v>7</v>
      </c>
      <c r="B10" s="3" t="s">
        <v>44</v>
      </c>
      <c r="C10" s="3">
        <v>1</v>
      </c>
      <c r="D10" s="3">
        <v>2</v>
      </c>
      <c r="E10" s="3">
        <v>5</v>
      </c>
      <c r="F10" s="3">
        <v>3</v>
      </c>
      <c r="G10" s="3">
        <v>4</v>
      </c>
      <c r="H10" s="3">
        <v>5</v>
      </c>
      <c r="I10" s="3">
        <v>1</v>
      </c>
      <c r="J10" s="3">
        <f t="shared" si="4"/>
        <v>21</v>
      </c>
      <c r="K10" s="3">
        <v>1</v>
      </c>
      <c r="L10" s="3">
        <v>0</v>
      </c>
      <c r="M10" s="3">
        <v>0</v>
      </c>
      <c r="N10" s="3">
        <v>5</v>
      </c>
      <c r="O10" s="3">
        <v>0</v>
      </c>
      <c r="P10" s="3">
        <v>0</v>
      </c>
      <c r="Q10" s="3">
        <v>2</v>
      </c>
      <c r="R10" s="3">
        <f t="shared" si="5"/>
        <v>8</v>
      </c>
      <c r="S10" s="3">
        <v>0</v>
      </c>
      <c r="T10" s="3">
        <v>0</v>
      </c>
      <c r="U10" s="3">
        <v>4</v>
      </c>
      <c r="V10" s="3">
        <v>0</v>
      </c>
      <c r="W10" s="3">
        <v>1</v>
      </c>
      <c r="X10" s="3">
        <v>2</v>
      </c>
      <c r="Y10" s="3">
        <v>0</v>
      </c>
      <c r="Z10" s="3">
        <f t="shared" si="6"/>
        <v>7</v>
      </c>
      <c r="AA10" s="3">
        <f t="shared" si="7"/>
        <v>36</v>
      </c>
    </row>
    <row r="11" spans="1:27" ht="12.75">
      <c r="A11" s="3">
        <v>8</v>
      </c>
      <c r="B11" s="3" t="s">
        <v>50</v>
      </c>
      <c r="C11" s="3">
        <v>4</v>
      </c>
      <c r="D11" s="3">
        <v>4</v>
      </c>
      <c r="E11" s="3">
        <v>3</v>
      </c>
      <c r="F11" s="3">
        <v>4</v>
      </c>
      <c r="G11" s="3">
        <v>4</v>
      </c>
      <c r="H11" s="3">
        <v>3</v>
      </c>
      <c r="I11" s="3">
        <v>1</v>
      </c>
      <c r="J11" s="3">
        <f t="shared" si="4"/>
        <v>23</v>
      </c>
      <c r="K11" s="3">
        <v>0</v>
      </c>
      <c r="L11" s="3">
        <v>0</v>
      </c>
      <c r="M11" s="3">
        <v>0</v>
      </c>
      <c r="N11" s="3">
        <v>0</v>
      </c>
      <c r="O11" s="3">
        <v>2</v>
      </c>
      <c r="P11" s="3">
        <v>0</v>
      </c>
      <c r="Q11" s="3">
        <v>2</v>
      </c>
      <c r="R11" s="3">
        <f t="shared" si="5"/>
        <v>4</v>
      </c>
      <c r="S11" s="3">
        <v>0</v>
      </c>
      <c r="T11" s="3">
        <v>3</v>
      </c>
      <c r="U11" s="3">
        <v>2</v>
      </c>
      <c r="V11" s="3">
        <v>0</v>
      </c>
      <c r="W11" s="3">
        <v>0</v>
      </c>
      <c r="X11" s="3">
        <v>0</v>
      </c>
      <c r="Y11" s="3">
        <v>2</v>
      </c>
      <c r="Z11" s="3">
        <f t="shared" si="6"/>
        <v>7</v>
      </c>
      <c r="AA11" s="3">
        <f t="shared" si="7"/>
        <v>34</v>
      </c>
    </row>
    <row r="12" spans="1:27" ht="12.75">
      <c r="A12" s="3">
        <v>9</v>
      </c>
      <c r="B12" s="3" t="s">
        <v>54</v>
      </c>
      <c r="C12" s="3">
        <v>0</v>
      </c>
      <c r="D12" s="3">
        <v>0</v>
      </c>
      <c r="E12" s="3">
        <v>0</v>
      </c>
      <c r="F12" s="3">
        <v>0</v>
      </c>
      <c r="G12" s="3">
        <v>3</v>
      </c>
      <c r="H12" s="3">
        <v>0</v>
      </c>
      <c r="I12" s="3">
        <v>0</v>
      </c>
      <c r="J12" s="3">
        <f t="shared" si="4"/>
        <v>3</v>
      </c>
      <c r="K12" s="3">
        <v>4</v>
      </c>
      <c r="L12" s="3">
        <v>5</v>
      </c>
      <c r="M12" s="3">
        <v>3</v>
      </c>
      <c r="N12" s="3">
        <v>5</v>
      </c>
      <c r="O12" s="3">
        <v>0</v>
      </c>
      <c r="P12" s="3">
        <v>1</v>
      </c>
      <c r="Q12" s="3">
        <v>3</v>
      </c>
      <c r="R12" s="3">
        <f t="shared" si="5"/>
        <v>21</v>
      </c>
      <c r="S12" s="3">
        <v>0</v>
      </c>
      <c r="T12" s="3">
        <v>0</v>
      </c>
      <c r="U12" s="3">
        <v>4</v>
      </c>
      <c r="V12" s="3">
        <v>3</v>
      </c>
      <c r="W12" s="3">
        <v>3</v>
      </c>
      <c r="X12" s="3">
        <v>0</v>
      </c>
      <c r="Y12" s="3">
        <v>0</v>
      </c>
      <c r="Z12" s="3">
        <f t="shared" si="6"/>
        <v>10</v>
      </c>
      <c r="AA12" s="3">
        <f t="shared" si="7"/>
        <v>34</v>
      </c>
    </row>
    <row r="13" spans="1:27" ht="12.75">
      <c r="A13" s="3">
        <v>10</v>
      </c>
      <c r="B13" s="3" t="s">
        <v>41</v>
      </c>
      <c r="C13" s="3">
        <v>5</v>
      </c>
      <c r="D13" s="3">
        <v>4</v>
      </c>
      <c r="E13" s="3">
        <v>4</v>
      </c>
      <c r="F13" s="3">
        <v>0</v>
      </c>
      <c r="G13" s="3">
        <v>5</v>
      </c>
      <c r="H13" s="3">
        <v>4</v>
      </c>
      <c r="I13" s="3">
        <v>3</v>
      </c>
      <c r="J13" s="3">
        <f t="shared" si="4"/>
        <v>25</v>
      </c>
      <c r="K13" s="3">
        <v>0</v>
      </c>
      <c r="L13" s="3">
        <v>0</v>
      </c>
      <c r="M13" s="3">
        <v>0</v>
      </c>
      <c r="N13" s="3">
        <v>1</v>
      </c>
      <c r="O13" s="3">
        <v>0</v>
      </c>
      <c r="P13" s="3">
        <v>0</v>
      </c>
      <c r="Q13" s="3">
        <v>0</v>
      </c>
      <c r="R13" s="3">
        <f t="shared" si="5"/>
        <v>1</v>
      </c>
      <c r="S13" s="3">
        <v>0</v>
      </c>
      <c r="T13" s="3">
        <v>0</v>
      </c>
      <c r="U13" s="3">
        <v>3</v>
      </c>
      <c r="V13" s="3">
        <v>3</v>
      </c>
      <c r="W13" s="3">
        <v>1</v>
      </c>
      <c r="X13" s="3">
        <v>0</v>
      </c>
      <c r="Y13" s="3">
        <v>0</v>
      </c>
      <c r="Z13" s="3">
        <f t="shared" si="6"/>
        <v>7</v>
      </c>
      <c r="AA13" s="3">
        <f t="shared" si="7"/>
        <v>33</v>
      </c>
    </row>
    <row r="14" spans="1:27" ht="12.75">
      <c r="A14" s="3">
        <v>11</v>
      </c>
      <c r="B14" s="3" t="s">
        <v>51</v>
      </c>
      <c r="C14" s="3">
        <v>3</v>
      </c>
      <c r="D14" s="3">
        <v>0</v>
      </c>
      <c r="E14" s="3">
        <v>3</v>
      </c>
      <c r="F14" s="3">
        <v>3</v>
      </c>
      <c r="G14" s="3">
        <v>4</v>
      </c>
      <c r="H14" s="3">
        <v>2</v>
      </c>
      <c r="I14" s="3">
        <v>2</v>
      </c>
      <c r="J14" s="3">
        <f t="shared" si="4"/>
        <v>17</v>
      </c>
      <c r="K14" s="3">
        <v>0</v>
      </c>
      <c r="L14" s="3">
        <v>0</v>
      </c>
      <c r="M14" s="3">
        <v>2</v>
      </c>
      <c r="N14" s="3">
        <v>0</v>
      </c>
      <c r="O14" s="3">
        <v>0</v>
      </c>
      <c r="P14" s="3">
        <v>3</v>
      </c>
      <c r="Q14" s="3">
        <v>4</v>
      </c>
      <c r="R14" s="3">
        <f t="shared" si="5"/>
        <v>9</v>
      </c>
      <c r="S14" s="3">
        <v>0</v>
      </c>
      <c r="T14" s="3">
        <v>0</v>
      </c>
      <c r="U14" s="3">
        <v>3</v>
      </c>
      <c r="V14" s="3">
        <v>0</v>
      </c>
      <c r="W14" s="3">
        <v>0</v>
      </c>
      <c r="X14" s="3">
        <v>0</v>
      </c>
      <c r="Y14" s="3">
        <v>0</v>
      </c>
      <c r="Z14" s="3">
        <f t="shared" si="6"/>
        <v>3</v>
      </c>
      <c r="AA14" s="3">
        <f t="shared" si="7"/>
        <v>29</v>
      </c>
    </row>
    <row r="15" spans="1:27" ht="12.75">
      <c r="A15" s="3">
        <v>12</v>
      </c>
      <c r="B15" s="3" t="s">
        <v>32</v>
      </c>
      <c r="C15" s="3">
        <v>0</v>
      </c>
      <c r="D15" s="3">
        <v>5</v>
      </c>
      <c r="E15" s="3">
        <v>0</v>
      </c>
      <c r="F15" s="3">
        <v>5</v>
      </c>
      <c r="G15" s="3">
        <v>2</v>
      </c>
      <c r="H15" s="3">
        <v>5</v>
      </c>
      <c r="I15" s="3">
        <v>5</v>
      </c>
      <c r="J15" s="3">
        <f t="shared" si="4"/>
        <v>22</v>
      </c>
      <c r="K15" s="3">
        <v>0</v>
      </c>
      <c r="L15" s="3">
        <v>0</v>
      </c>
      <c r="M15" s="3">
        <v>3</v>
      </c>
      <c r="N15" s="3">
        <v>0</v>
      </c>
      <c r="O15" s="3">
        <v>0</v>
      </c>
      <c r="P15" s="3">
        <v>0</v>
      </c>
      <c r="Q15" s="3">
        <v>0</v>
      </c>
      <c r="R15" s="3">
        <f t="shared" si="5"/>
        <v>3</v>
      </c>
      <c r="S15" s="3">
        <v>0</v>
      </c>
      <c r="T15" s="3">
        <v>0</v>
      </c>
      <c r="U15" s="3">
        <v>0</v>
      </c>
      <c r="V15" s="3">
        <v>2</v>
      </c>
      <c r="W15" s="3">
        <v>1</v>
      </c>
      <c r="X15" s="3">
        <v>0</v>
      </c>
      <c r="Y15" s="3">
        <v>0</v>
      </c>
      <c r="Z15" s="3">
        <f t="shared" si="6"/>
        <v>3</v>
      </c>
      <c r="AA15" s="3">
        <f t="shared" si="7"/>
        <v>28</v>
      </c>
    </row>
    <row r="16" spans="1:27" ht="12.75">
      <c r="A16" s="3">
        <v>13</v>
      </c>
      <c r="B16" s="3" t="s">
        <v>33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f t="shared" si="4"/>
        <v>0</v>
      </c>
      <c r="K16" s="3">
        <v>0</v>
      </c>
      <c r="L16" s="3">
        <v>0</v>
      </c>
      <c r="M16" s="3">
        <v>0</v>
      </c>
      <c r="N16" s="3">
        <v>0</v>
      </c>
      <c r="O16" s="3">
        <v>5</v>
      </c>
      <c r="P16" s="3">
        <v>3</v>
      </c>
      <c r="Q16" s="3">
        <v>0</v>
      </c>
      <c r="R16" s="3">
        <f t="shared" si="5"/>
        <v>8</v>
      </c>
      <c r="S16" s="3">
        <v>0</v>
      </c>
      <c r="T16" s="3">
        <v>4</v>
      </c>
      <c r="U16" s="3">
        <v>3</v>
      </c>
      <c r="V16" s="3">
        <v>5</v>
      </c>
      <c r="W16" s="3">
        <v>0</v>
      </c>
      <c r="X16" s="3">
        <v>1</v>
      </c>
      <c r="Y16" s="3">
        <v>0</v>
      </c>
      <c r="Z16" s="3">
        <f t="shared" si="6"/>
        <v>13</v>
      </c>
      <c r="AA16" s="3">
        <f t="shared" si="7"/>
        <v>21</v>
      </c>
    </row>
    <row r="17" spans="1:27" ht="12.75">
      <c r="A17" s="3">
        <v>14</v>
      </c>
      <c r="B17" s="3" t="s">
        <v>45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f t="shared" si="4"/>
        <v>0</v>
      </c>
      <c r="K17" s="3">
        <v>0</v>
      </c>
      <c r="L17" s="3">
        <v>2</v>
      </c>
      <c r="M17" s="3">
        <v>3</v>
      </c>
      <c r="N17" s="3">
        <v>5</v>
      </c>
      <c r="O17" s="3">
        <v>5</v>
      </c>
      <c r="P17" s="3">
        <v>4</v>
      </c>
      <c r="Q17" s="3">
        <v>0</v>
      </c>
      <c r="R17" s="3">
        <f t="shared" si="5"/>
        <v>19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f t="shared" si="6"/>
        <v>0</v>
      </c>
      <c r="AA17" s="3">
        <f t="shared" si="7"/>
        <v>19</v>
      </c>
    </row>
    <row r="18" spans="1:27" ht="12.75">
      <c r="A18" s="3">
        <v>15</v>
      </c>
      <c r="B18" s="3" t="s">
        <v>34</v>
      </c>
      <c r="C18" s="3">
        <v>0</v>
      </c>
      <c r="D18" s="3">
        <v>0</v>
      </c>
      <c r="E18" s="3">
        <v>0</v>
      </c>
      <c r="F18" s="3">
        <v>3</v>
      </c>
      <c r="G18" s="3">
        <v>4</v>
      </c>
      <c r="H18" s="3">
        <v>0</v>
      </c>
      <c r="I18" s="3">
        <v>0</v>
      </c>
      <c r="J18" s="3">
        <f t="shared" si="4"/>
        <v>7</v>
      </c>
      <c r="K18" s="3">
        <v>0</v>
      </c>
      <c r="L18" s="3">
        <v>2</v>
      </c>
      <c r="M18" s="3">
        <v>0</v>
      </c>
      <c r="N18" s="3">
        <v>2</v>
      </c>
      <c r="O18" s="3">
        <v>4</v>
      </c>
      <c r="P18" s="3">
        <v>0</v>
      </c>
      <c r="Q18" s="3">
        <v>0</v>
      </c>
      <c r="R18" s="3">
        <f t="shared" si="5"/>
        <v>8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f t="shared" si="6"/>
        <v>0</v>
      </c>
      <c r="AA18" s="3">
        <f t="shared" si="7"/>
        <v>15</v>
      </c>
    </row>
    <row r="19" spans="1:27" ht="12.75">
      <c r="A19" s="3">
        <v>16</v>
      </c>
      <c r="B19" s="3" t="s">
        <v>42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f t="shared" si="4"/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4</v>
      </c>
      <c r="R19" s="3">
        <f t="shared" si="5"/>
        <v>4</v>
      </c>
      <c r="S19" s="3">
        <v>0</v>
      </c>
      <c r="T19" s="3">
        <v>2</v>
      </c>
      <c r="U19" s="3">
        <v>1</v>
      </c>
      <c r="V19" s="3">
        <v>0</v>
      </c>
      <c r="W19" s="3">
        <v>4</v>
      </c>
      <c r="X19" s="3">
        <v>0</v>
      </c>
      <c r="Y19" s="3">
        <v>2</v>
      </c>
      <c r="Z19" s="3">
        <f t="shared" si="6"/>
        <v>9</v>
      </c>
      <c r="AA19" s="3">
        <f t="shared" si="7"/>
        <v>13</v>
      </c>
    </row>
    <row r="20" spans="1:27" ht="12.75">
      <c r="A20" s="3">
        <v>17</v>
      </c>
      <c r="B20" s="3" t="s">
        <v>46</v>
      </c>
      <c r="C20" s="3">
        <v>3</v>
      </c>
      <c r="D20" s="3">
        <v>0</v>
      </c>
      <c r="E20" s="3">
        <v>0</v>
      </c>
      <c r="F20" s="3">
        <v>0</v>
      </c>
      <c r="G20" s="3">
        <v>4</v>
      </c>
      <c r="H20" s="3">
        <v>4</v>
      </c>
      <c r="I20" s="3">
        <v>0</v>
      </c>
      <c r="J20" s="3">
        <f t="shared" si="4"/>
        <v>11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f t="shared" si="5"/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2</v>
      </c>
      <c r="Y20" s="3">
        <v>0</v>
      </c>
      <c r="Z20" s="3">
        <f t="shared" si="6"/>
        <v>2</v>
      </c>
      <c r="AA20" s="3">
        <f t="shared" si="7"/>
        <v>13</v>
      </c>
    </row>
    <row r="21" spans="1:27" ht="12.75">
      <c r="A21" s="3">
        <v>18</v>
      </c>
      <c r="B21" s="3" t="s">
        <v>53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4</v>
      </c>
      <c r="J21" s="3">
        <f t="shared" si="0"/>
        <v>4</v>
      </c>
      <c r="K21" s="3">
        <v>0</v>
      </c>
      <c r="L21" s="3">
        <v>0</v>
      </c>
      <c r="M21" s="3">
        <v>0</v>
      </c>
      <c r="N21" s="3">
        <v>2</v>
      </c>
      <c r="O21" s="3">
        <v>0</v>
      </c>
      <c r="P21" s="3">
        <v>0</v>
      </c>
      <c r="Q21" s="3">
        <v>0</v>
      </c>
      <c r="R21" s="3">
        <f t="shared" si="1"/>
        <v>2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2</v>
      </c>
      <c r="Y21" s="3">
        <v>2</v>
      </c>
      <c r="Z21" s="3">
        <f t="shared" si="2"/>
        <v>4</v>
      </c>
      <c r="AA21" s="3">
        <f t="shared" si="3"/>
        <v>10</v>
      </c>
    </row>
    <row r="22" spans="1:27" ht="12.75">
      <c r="A22" s="3">
        <v>19</v>
      </c>
      <c r="B22" s="3" t="s">
        <v>39</v>
      </c>
      <c r="C22" s="3">
        <v>0</v>
      </c>
      <c r="D22" s="3">
        <v>3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f t="shared" si="0"/>
        <v>3</v>
      </c>
      <c r="K22" s="3">
        <v>0</v>
      </c>
      <c r="L22" s="3">
        <v>2</v>
      </c>
      <c r="M22" s="3">
        <v>0</v>
      </c>
      <c r="N22" s="3">
        <v>0</v>
      </c>
      <c r="O22" s="3">
        <v>0</v>
      </c>
      <c r="P22" s="3">
        <v>4</v>
      </c>
      <c r="Q22" s="3">
        <v>0</v>
      </c>
      <c r="R22" s="3">
        <f t="shared" si="1"/>
        <v>6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f t="shared" si="2"/>
        <v>0</v>
      </c>
      <c r="AA22" s="3">
        <f t="shared" si="3"/>
        <v>9</v>
      </c>
    </row>
    <row r="23" spans="1:27" ht="12.75">
      <c r="A23" s="3">
        <v>20</v>
      </c>
      <c r="B23" s="3" t="s">
        <v>38</v>
      </c>
      <c r="C23" s="3">
        <v>3</v>
      </c>
      <c r="D23" s="3">
        <v>1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f t="shared" si="0"/>
        <v>4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f t="shared" si="1"/>
        <v>0</v>
      </c>
      <c r="S23" s="3">
        <v>2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f t="shared" si="2"/>
        <v>2</v>
      </c>
      <c r="AA23" s="3">
        <f t="shared" si="3"/>
        <v>6</v>
      </c>
    </row>
    <row r="24" spans="1:27" ht="12.75">
      <c r="A24" s="3">
        <v>21</v>
      </c>
      <c r="B24" s="3" t="s">
        <v>35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f t="shared" si="0"/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f t="shared" si="1"/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f t="shared" si="2"/>
        <v>0</v>
      </c>
      <c r="AA24" s="3">
        <f t="shared" si="3"/>
        <v>0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A1" sqref="A1:F1"/>
    </sheetView>
  </sheetViews>
  <sheetFormatPr defaultColWidth="9.00390625" defaultRowHeight="12.75"/>
  <cols>
    <col min="2" max="2" width="15.875" style="0" bestFit="1" customWidth="1"/>
  </cols>
  <sheetData>
    <row r="1" spans="1:6" ht="26.25">
      <c r="A1" s="27" t="s">
        <v>65</v>
      </c>
      <c r="B1" s="27"/>
      <c r="C1" s="27"/>
      <c r="D1" s="27"/>
      <c r="E1" s="27"/>
      <c r="F1" s="27"/>
    </row>
    <row r="2" spans="1:6" ht="12.75">
      <c r="A2" s="3"/>
      <c r="B2" s="3"/>
      <c r="C2" s="3"/>
      <c r="D2" s="3"/>
      <c r="E2" s="3"/>
      <c r="F2" s="3"/>
    </row>
    <row r="3" spans="1:6" ht="12.75">
      <c r="A3" s="3"/>
      <c r="B3" s="17" t="s">
        <v>5</v>
      </c>
      <c r="C3" s="3" t="s">
        <v>1</v>
      </c>
      <c r="D3" s="3" t="s">
        <v>2</v>
      </c>
      <c r="E3" s="3" t="s">
        <v>3</v>
      </c>
      <c r="F3" s="3" t="s">
        <v>4</v>
      </c>
    </row>
    <row r="4" spans="1:6" ht="12.75">
      <c r="A4" s="3">
        <v>1</v>
      </c>
      <c r="B4" s="3" t="s">
        <v>50</v>
      </c>
      <c r="C4" s="3">
        <v>3</v>
      </c>
      <c r="D4" s="3">
        <v>3</v>
      </c>
      <c r="E4" s="3">
        <v>3</v>
      </c>
      <c r="F4" s="3">
        <f aca="true" t="shared" si="0" ref="F4:F41">C4+D4+E4</f>
        <v>9</v>
      </c>
    </row>
    <row r="5" spans="1:6" ht="12.75">
      <c r="A5" s="3">
        <v>2</v>
      </c>
      <c r="B5" s="3" t="s">
        <v>54</v>
      </c>
      <c r="C5" s="3">
        <v>2</v>
      </c>
      <c r="D5" s="3">
        <v>3</v>
      </c>
      <c r="E5" s="3">
        <v>3</v>
      </c>
      <c r="F5" s="3">
        <f t="shared" si="0"/>
        <v>8</v>
      </c>
    </row>
    <row r="6" spans="1:6" ht="12.75">
      <c r="A6" s="3">
        <v>3</v>
      </c>
      <c r="B6" s="3" t="s">
        <v>43</v>
      </c>
      <c r="C6" s="3">
        <v>3</v>
      </c>
      <c r="D6" s="3">
        <v>3</v>
      </c>
      <c r="E6" s="3">
        <v>0</v>
      </c>
      <c r="F6" s="3">
        <f t="shared" si="0"/>
        <v>6</v>
      </c>
    </row>
    <row r="7" spans="1:6" ht="12.75">
      <c r="A7" s="3">
        <v>4</v>
      </c>
      <c r="B7" s="3" t="s">
        <v>47</v>
      </c>
      <c r="C7" s="3">
        <v>0</v>
      </c>
      <c r="D7" s="3">
        <v>3</v>
      </c>
      <c r="E7" s="3">
        <v>2</v>
      </c>
      <c r="F7" s="3">
        <f>C7+D7+E7</f>
        <v>5</v>
      </c>
    </row>
    <row r="8" spans="1:6" ht="12.75">
      <c r="A8" s="3">
        <v>5</v>
      </c>
      <c r="B8" s="3" t="s">
        <v>44</v>
      </c>
      <c r="C8" s="3">
        <v>3</v>
      </c>
      <c r="D8" s="3">
        <v>0</v>
      </c>
      <c r="E8" s="3">
        <v>2</v>
      </c>
      <c r="F8" s="3">
        <f t="shared" si="0"/>
        <v>5</v>
      </c>
    </row>
    <row r="9" spans="1:6" ht="12.75">
      <c r="A9" s="3">
        <v>6</v>
      </c>
      <c r="B9" s="3" t="s">
        <v>33</v>
      </c>
      <c r="C9" s="3">
        <v>3</v>
      </c>
      <c r="D9" s="3">
        <v>2</v>
      </c>
      <c r="E9" s="3">
        <v>0</v>
      </c>
      <c r="F9" s="3">
        <f t="shared" si="0"/>
        <v>5</v>
      </c>
    </row>
    <row r="10" spans="1:6" ht="12.75">
      <c r="A10" s="3">
        <v>7</v>
      </c>
      <c r="B10" s="3" t="s">
        <v>31</v>
      </c>
      <c r="C10" s="3">
        <v>3</v>
      </c>
      <c r="D10" s="3">
        <v>0</v>
      </c>
      <c r="E10" s="3">
        <v>0</v>
      </c>
      <c r="F10" s="3">
        <f t="shared" si="0"/>
        <v>3</v>
      </c>
    </row>
    <row r="11" spans="1:6" ht="12.75">
      <c r="A11" s="3">
        <v>8</v>
      </c>
      <c r="B11" s="3" t="s">
        <v>41</v>
      </c>
      <c r="C11" s="3">
        <v>0</v>
      </c>
      <c r="D11" s="3">
        <v>3</v>
      </c>
      <c r="E11" s="3">
        <v>0</v>
      </c>
      <c r="F11" s="3">
        <f t="shared" si="0"/>
        <v>3</v>
      </c>
    </row>
    <row r="12" spans="1:6" ht="12.75">
      <c r="A12" s="3">
        <v>9</v>
      </c>
      <c r="B12" s="3" t="s">
        <v>46</v>
      </c>
      <c r="C12" s="3">
        <v>3</v>
      </c>
      <c r="D12" s="3">
        <v>0</v>
      </c>
      <c r="E12" s="3">
        <v>0</v>
      </c>
      <c r="F12" s="3">
        <f t="shared" si="0"/>
        <v>3</v>
      </c>
    </row>
    <row r="13" spans="1:6" ht="12.75">
      <c r="A13" s="3">
        <v>10</v>
      </c>
      <c r="B13" s="3" t="s">
        <v>38</v>
      </c>
      <c r="C13" s="3">
        <v>3</v>
      </c>
      <c r="D13" s="3">
        <v>0</v>
      </c>
      <c r="E13" s="3">
        <v>0</v>
      </c>
      <c r="F13" s="3">
        <f t="shared" si="0"/>
        <v>3</v>
      </c>
    </row>
    <row r="14" spans="1:6" ht="12.75">
      <c r="A14" s="3">
        <v>11</v>
      </c>
      <c r="B14" s="3" t="s">
        <v>40</v>
      </c>
      <c r="C14" s="3">
        <v>2</v>
      </c>
      <c r="D14" s="3">
        <v>0</v>
      </c>
      <c r="E14" s="3">
        <v>0</v>
      </c>
      <c r="F14" s="3">
        <f t="shared" si="0"/>
        <v>2</v>
      </c>
    </row>
    <row r="15" spans="1:6" ht="12.75">
      <c r="A15" s="3">
        <v>12</v>
      </c>
      <c r="B15" s="3" t="s">
        <v>37</v>
      </c>
      <c r="C15" s="3">
        <v>2</v>
      </c>
      <c r="D15" s="3">
        <v>0</v>
      </c>
      <c r="E15" s="3">
        <v>0</v>
      </c>
      <c r="F15" s="3">
        <f t="shared" si="0"/>
        <v>2</v>
      </c>
    </row>
    <row r="16" spans="1:6" ht="12.75">
      <c r="A16" s="3">
        <v>13</v>
      </c>
      <c r="B16" s="3" t="s">
        <v>36</v>
      </c>
      <c r="C16" s="3">
        <v>2</v>
      </c>
      <c r="D16" s="3">
        <v>0</v>
      </c>
      <c r="E16" s="3">
        <v>0</v>
      </c>
      <c r="F16" s="3">
        <f t="shared" si="0"/>
        <v>2</v>
      </c>
    </row>
    <row r="17" spans="1:6" ht="12.75">
      <c r="A17" s="3">
        <v>14</v>
      </c>
      <c r="B17" s="3" t="s">
        <v>39</v>
      </c>
      <c r="C17" s="3">
        <v>0</v>
      </c>
      <c r="D17" s="3">
        <v>2</v>
      </c>
      <c r="E17" s="3">
        <v>0</v>
      </c>
      <c r="F17" s="3">
        <f t="shared" si="0"/>
        <v>2</v>
      </c>
    </row>
    <row r="18" spans="1:6" ht="12.75">
      <c r="A18" s="3">
        <v>15</v>
      </c>
      <c r="B18" s="3" t="s">
        <v>35</v>
      </c>
      <c r="C18" s="3">
        <v>0</v>
      </c>
      <c r="D18" s="3">
        <v>0</v>
      </c>
      <c r="E18" s="3">
        <v>1</v>
      </c>
      <c r="F18" s="3">
        <f t="shared" si="0"/>
        <v>1</v>
      </c>
    </row>
    <row r="19" spans="1:6" ht="12.75">
      <c r="A19" s="3">
        <v>16</v>
      </c>
      <c r="B19" s="3" t="s">
        <v>51</v>
      </c>
      <c r="C19" s="3">
        <v>0</v>
      </c>
      <c r="D19" s="3">
        <v>0</v>
      </c>
      <c r="E19" s="3">
        <v>0</v>
      </c>
      <c r="F19" s="3">
        <f t="shared" si="0"/>
        <v>0</v>
      </c>
    </row>
    <row r="20" spans="1:6" ht="12.75">
      <c r="A20" s="3">
        <v>17</v>
      </c>
      <c r="B20" s="3" t="s">
        <v>32</v>
      </c>
      <c r="C20" s="3">
        <v>0</v>
      </c>
      <c r="D20" s="3">
        <v>0</v>
      </c>
      <c r="E20" s="3">
        <v>0</v>
      </c>
      <c r="F20" s="3">
        <f t="shared" si="0"/>
        <v>0</v>
      </c>
    </row>
    <row r="21" spans="1:6" ht="12.75">
      <c r="A21" s="3">
        <v>18</v>
      </c>
      <c r="B21" s="3" t="s">
        <v>45</v>
      </c>
      <c r="C21" s="3">
        <v>0</v>
      </c>
      <c r="D21" s="3">
        <v>0</v>
      </c>
      <c r="E21" s="3">
        <v>0</v>
      </c>
      <c r="F21" s="3">
        <f t="shared" si="0"/>
        <v>0</v>
      </c>
    </row>
    <row r="22" spans="1:6" ht="12.75">
      <c r="A22" s="3">
        <v>19</v>
      </c>
      <c r="B22" s="3" t="s">
        <v>34</v>
      </c>
      <c r="C22" s="3">
        <v>0</v>
      </c>
      <c r="D22" s="3">
        <v>0</v>
      </c>
      <c r="E22" s="3">
        <v>0</v>
      </c>
      <c r="F22" s="3">
        <f t="shared" si="0"/>
        <v>0</v>
      </c>
    </row>
    <row r="23" spans="1:6" ht="12.75">
      <c r="A23" s="3">
        <v>20</v>
      </c>
      <c r="B23" s="3" t="s">
        <v>42</v>
      </c>
      <c r="C23" s="3">
        <v>0</v>
      </c>
      <c r="D23" s="3">
        <v>0</v>
      </c>
      <c r="E23" s="3">
        <v>0</v>
      </c>
      <c r="F23" s="3">
        <f t="shared" si="0"/>
        <v>0</v>
      </c>
    </row>
    <row r="24" spans="1:6" ht="12.75">
      <c r="A24" s="3">
        <v>21</v>
      </c>
      <c r="B24" s="3" t="s">
        <v>53</v>
      </c>
      <c r="C24" s="3">
        <v>0</v>
      </c>
      <c r="D24" s="3">
        <v>0</v>
      </c>
      <c r="E24" s="3">
        <v>0</v>
      </c>
      <c r="F24" s="3">
        <f t="shared" si="0"/>
        <v>0</v>
      </c>
    </row>
    <row r="25" spans="1:6" ht="12.75">
      <c r="A25" s="3">
        <v>22</v>
      </c>
      <c r="B25" s="3" t="s">
        <v>57</v>
      </c>
      <c r="C25" s="3">
        <v>0</v>
      </c>
      <c r="D25" s="3">
        <v>0</v>
      </c>
      <c r="E25" s="3">
        <v>0</v>
      </c>
      <c r="F25" s="3">
        <f t="shared" si="0"/>
        <v>0</v>
      </c>
    </row>
    <row r="26" spans="1:6" ht="12.75">
      <c r="A26" s="3">
        <v>23</v>
      </c>
      <c r="B26" s="3" t="s">
        <v>48</v>
      </c>
      <c r="C26" s="3">
        <v>0</v>
      </c>
      <c r="D26" s="3">
        <v>0</v>
      </c>
      <c r="E26" s="3">
        <v>0</v>
      </c>
      <c r="F26" s="3">
        <f t="shared" si="0"/>
        <v>0</v>
      </c>
    </row>
    <row r="27" spans="1:6" ht="12.75">
      <c r="A27" s="3">
        <v>24</v>
      </c>
      <c r="B27" s="3" t="s">
        <v>49</v>
      </c>
      <c r="C27" s="3">
        <v>0</v>
      </c>
      <c r="D27" s="3">
        <v>0</v>
      </c>
      <c r="E27" s="3">
        <v>0</v>
      </c>
      <c r="F27" s="3">
        <f t="shared" si="0"/>
        <v>0</v>
      </c>
    </row>
    <row r="28" spans="1:6" ht="12.75">
      <c r="A28" s="3">
        <v>25</v>
      </c>
      <c r="B28" s="3" t="s">
        <v>52</v>
      </c>
      <c r="C28" s="3">
        <v>0</v>
      </c>
      <c r="D28" s="3">
        <v>0</v>
      </c>
      <c r="E28" s="3">
        <v>0</v>
      </c>
      <c r="F28" s="3">
        <f t="shared" si="0"/>
        <v>0</v>
      </c>
    </row>
  </sheetData>
  <sheetProtection/>
  <mergeCells count="1">
    <mergeCell ref="A1:F1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1">
      <selection activeCell="A23" sqref="A23:I43"/>
    </sheetView>
  </sheetViews>
  <sheetFormatPr defaultColWidth="9.00390625" defaultRowHeight="12.75"/>
  <cols>
    <col min="1" max="1" width="8.875" style="6" bestFit="1" customWidth="1"/>
    <col min="2" max="2" width="17.125" style="6" bestFit="1" customWidth="1"/>
    <col min="3" max="3" width="7.75390625" style="6" customWidth="1"/>
    <col min="4" max="4" width="8.625" style="6" customWidth="1"/>
    <col min="5" max="5" width="8.25390625" style="6" customWidth="1"/>
    <col min="6" max="6" width="11.00390625" style="6" customWidth="1"/>
    <col min="7" max="7" width="21.25390625" style="6" bestFit="1" customWidth="1"/>
    <col min="8" max="8" width="10.00390625" style="6" bestFit="1" customWidth="1"/>
    <col min="9" max="9" width="9.375" style="6" customWidth="1"/>
    <col min="10" max="16384" width="9.125" style="6" customWidth="1"/>
  </cols>
  <sheetData>
    <row r="1" spans="1:10" ht="26.25">
      <c r="A1" s="28" t="s">
        <v>13</v>
      </c>
      <c r="B1" s="28"/>
      <c r="C1" s="28"/>
      <c r="D1" s="28"/>
      <c r="E1" s="28"/>
      <c r="F1" s="28"/>
      <c r="G1" s="28"/>
      <c r="H1" s="28"/>
      <c r="I1" s="28"/>
      <c r="J1" s="10"/>
    </row>
    <row r="2" spans="1:10" ht="15.75">
      <c r="A2" s="22" t="s">
        <v>20</v>
      </c>
      <c r="B2" s="17" t="s">
        <v>5</v>
      </c>
      <c r="C2" s="23" t="s">
        <v>0</v>
      </c>
      <c r="D2" s="23" t="s">
        <v>7</v>
      </c>
      <c r="E2" s="23" t="s">
        <v>9</v>
      </c>
      <c r="F2" s="24" t="s">
        <v>15</v>
      </c>
      <c r="G2" s="24" t="s">
        <v>24</v>
      </c>
      <c r="H2" s="24" t="s">
        <v>22</v>
      </c>
      <c r="I2" s="25" t="s">
        <v>14</v>
      </c>
      <c r="J2" s="11"/>
    </row>
    <row r="3" spans="1:9" ht="12.75">
      <c r="A3" s="21">
        <v>1</v>
      </c>
      <c r="B3" s="3" t="s">
        <v>37</v>
      </c>
      <c r="C3" s="20">
        <v>5</v>
      </c>
      <c r="D3" s="20">
        <v>1</v>
      </c>
      <c r="E3" s="20">
        <v>1</v>
      </c>
      <c r="F3" s="20">
        <v>4</v>
      </c>
      <c r="G3" s="20">
        <v>4</v>
      </c>
      <c r="H3" s="20">
        <v>4</v>
      </c>
      <c r="I3" s="22">
        <f aca="true" t="shared" si="0" ref="I3:I42">SUM(C3:H3)</f>
        <v>19</v>
      </c>
    </row>
    <row r="4" spans="1:9" ht="12.75">
      <c r="A4" s="21">
        <v>2</v>
      </c>
      <c r="B4" s="3" t="s">
        <v>40</v>
      </c>
      <c r="C4" s="20">
        <v>2</v>
      </c>
      <c r="D4" s="20">
        <v>4</v>
      </c>
      <c r="E4" s="20">
        <v>2</v>
      </c>
      <c r="F4" s="20">
        <v>3</v>
      </c>
      <c r="G4" s="20">
        <v>5</v>
      </c>
      <c r="H4" s="20">
        <v>16</v>
      </c>
      <c r="I4" s="22">
        <f t="shared" si="0"/>
        <v>32</v>
      </c>
    </row>
    <row r="5" spans="1:9" ht="12.75">
      <c r="A5" s="21">
        <v>3</v>
      </c>
      <c r="B5" s="3" t="s">
        <v>44</v>
      </c>
      <c r="C5" s="20">
        <v>7</v>
      </c>
      <c r="D5" s="20">
        <v>4</v>
      </c>
      <c r="E5" s="20">
        <v>4</v>
      </c>
      <c r="F5" s="20">
        <v>7</v>
      </c>
      <c r="G5" s="20">
        <v>10</v>
      </c>
      <c r="H5" s="20">
        <v>1</v>
      </c>
      <c r="I5" s="22">
        <f t="shared" si="0"/>
        <v>33</v>
      </c>
    </row>
    <row r="6" spans="1:9" ht="12.75">
      <c r="A6" s="21">
        <v>4</v>
      </c>
      <c r="B6" s="3" t="s">
        <v>50</v>
      </c>
      <c r="C6" s="20">
        <v>8</v>
      </c>
      <c r="D6" s="20">
        <v>6</v>
      </c>
      <c r="E6" s="20">
        <v>16</v>
      </c>
      <c r="F6" s="20">
        <v>2</v>
      </c>
      <c r="G6" s="20">
        <v>1</v>
      </c>
      <c r="H6" s="20">
        <v>3</v>
      </c>
      <c r="I6" s="22">
        <f t="shared" si="0"/>
        <v>36</v>
      </c>
    </row>
    <row r="7" spans="1:9" ht="12.75">
      <c r="A7" s="21">
        <v>5</v>
      </c>
      <c r="B7" s="3" t="s">
        <v>31</v>
      </c>
      <c r="C7" s="20">
        <v>4</v>
      </c>
      <c r="D7" s="20">
        <v>3</v>
      </c>
      <c r="E7" s="20">
        <v>4</v>
      </c>
      <c r="F7" s="20">
        <v>4</v>
      </c>
      <c r="G7" s="20">
        <v>18</v>
      </c>
      <c r="H7" s="20">
        <v>12</v>
      </c>
      <c r="I7" s="22">
        <f>SUM(C7:H7)</f>
        <v>45</v>
      </c>
    </row>
    <row r="8" spans="1:9" ht="12.75">
      <c r="A8" s="21">
        <v>6</v>
      </c>
      <c r="B8" s="3" t="s">
        <v>43</v>
      </c>
      <c r="C8" s="20">
        <v>3</v>
      </c>
      <c r="D8" s="20">
        <v>9</v>
      </c>
      <c r="E8" s="20">
        <v>8</v>
      </c>
      <c r="F8" s="20">
        <v>1</v>
      </c>
      <c r="G8" s="20">
        <v>13</v>
      </c>
      <c r="H8" s="20">
        <v>15</v>
      </c>
      <c r="I8" s="22">
        <f t="shared" si="0"/>
        <v>49</v>
      </c>
    </row>
    <row r="9" spans="1:9" ht="12.75">
      <c r="A9" s="21">
        <v>7</v>
      </c>
      <c r="B9" s="3" t="s">
        <v>47</v>
      </c>
      <c r="C9" s="20">
        <v>1</v>
      </c>
      <c r="D9" s="20">
        <v>2</v>
      </c>
      <c r="E9" s="20">
        <v>18</v>
      </c>
      <c r="F9" s="20">
        <v>14</v>
      </c>
      <c r="G9" s="20">
        <v>13</v>
      </c>
      <c r="H9" s="20">
        <v>2</v>
      </c>
      <c r="I9" s="22">
        <f t="shared" si="0"/>
        <v>50</v>
      </c>
    </row>
    <row r="10" spans="1:9" ht="12.75">
      <c r="A10" s="21">
        <v>8</v>
      </c>
      <c r="B10" s="3" t="s">
        <v>54</v>
      </c>
      <c r="C10" s="20">
        <v>8</v>
      </c>
      <c r="D10" s="20">
        <v>8</v>
      </c>
      <c r="E10" s="20">
        <v>3</v>
      </c>
      <c r="F10" s="20">
        <v>7</v>
      </c>
      <c r="G10" s="20">
        <v>18</v>
      </c>
      <c r="H10" s="20">
        <v>12</v>
      </c>
      <c r="I10" s="22">
        <f t="shared" si="0"/>
        <v>56</v>
      </c>
    </row>
    <row r="11" spans="1:9" ht="12.75">
      <c r="A11" s="21">
        <v>9</v>
      </c>
      <c r="B11" s="3" t="s">
        <v>36</v>
      </c>
      <c r="C11" s="20">
        <v>6</v>
      </c>
      <c r="D11" s="20">
        <v>11</v>
      </c>
      <c r="E11" s="20">
        <v>8</v>
      </c>
      <c r="F11" s="20">
        <v>10</v>
      </c>
      <c r="G11" s="20">
        <v>13</v>
      </c>
      <c r="H11" s="20">
        <v>10</v>
      </c>
      <c r="I11" s="22">
        <f t="shared" si="0"/>
        <v>58</v>
      </c>
    </row>
    <row r="12" spans="1:9" ht="12.75">
      <c r="A12" s="21">
        <v>10</v>
      </c>
      <c r="B12" s="3" t="s">
        <v>41</v>
      </c>
      <c r="C12" s="20">
        <v>10</v>
      </c>
      <c r="D12" s="20">
        <v>20</v>
      </c>
      <c r="E12" s="20">
        <v>10</v>
      </c>
      <c r="F12" s="20">
        <v>10</v>
      </c>
      <c r="G12" s="20">
        <v>5</v>
      </c>
      <c r="H12" s="20">
        <v>8</v>
      </c>
      <c r="I12" s="22">
        <f t="shared" si="0"/>
        <v>63</v>
      </c>
    </row>
    <row r="13" spans="1:9" ht="12.75">
      <c r="A13" s="21">
        <v>11</v>
      </c>
      <c r="B13" s="3" t="s">
        <v>51</v>
      </c>
      <c r="C13" s="20">
        <v>11</v>
      </c>
      <c r="D13" s="20">
        <v>14</v>
      </c>
      <c r="E13" s="20">
        <v>10</v>
      </c>
      <c r="F13" s="20">
        <v>14</v>
      </c>
      <c r="G13" s="20">
        <v>2</v>
      </c>
      <c r="H13" s="20">
        <v>16</v>
      </c>
      <c r="I13" s="22">
        <f t="shared" si="0"/>
        <v>67</v>
      </c>
    </row>
    <row r="14" spans="1:9" ht="12.75">
      <c r="A14" s="21">
        <v>12</v>
      </c>
      <c r="B14" s="3" t="s">
        <v>32</v>
      </c>
      <c r="C14" s="20">
        <v>12</v>
      </c>
      <c r="D14" s="20">
        <v>10</v>
      </c>
      <c r="E14" s="20">
        <v>4</v>
      </c>
      <c r="F14" s="20">
        <v>14</v>
      </c>
      <c r="G14" s="20">
        <v>18</v>
      </c>
      <c r="H14" s="20">
        <v>10</v>
      </c>
      <c r="I14" s="22">
        <f t="shared" si="0"/>
        <v>68</v>
      </c>
    </row>
    <row r="15" spans="1:9" ht="12.75">
      <c r="A15" s="21">
        <v>13</v>
      </c>
      <c r="B15" s="3" t="s">
        <v>33</v>
      </c>
      <c r="C15" s="20">
        <v>13</v>
      </c>
      <c r="D15" s="20">
        <v>6</v>
      </c>
      <c r="E15" s="20">
        <v>13</v>
      </c>
      <c r="F15" s="20">
        <v>7</v>
      </c>
      <c r="G15" s="20">
        <v>18</v>
      </c>
      <c r="H15" s="20">
        <v>19</v>
      </c>
      <c r="I15" s="22">
        <f t="shared" si="0"/>
        <v>76</v>
      </c>
    </row>
    <row r="16" spans="1:9" ht="12.75">
      <c r="A16" s="21">
        <v>14</v>
      </c>
      <c r="B16" s="3" t="s">
        <v>46</v>
      </c>
      <c r="C16" s="20">
        <v>16</v>
      </c>
      <c r="D16" s="20">
        <v>24</v>
      </c>
      <c r="E16" s="20">
        <v>13</v>
      </c>
      <c r="F16" s="20">
        <v>10</v>
      </c>
      <c r="G16" s="20">
        <v>10</v>
      </c>
      <c r="H16" s="20">
        <v>4</v>
      </c>
      <c r="I16" s="22">
        <f t="shared" si="0"/>
        <v>77</v>
      </c>
    </row>
    <row r="17" spans="1:9" ht="12.75">
      <c r="A17" s="21">
        <v>15</v>
      </c>
      <c r="B17" s="3" t="s">
        <v>34</v>
      </c>
      <c r="C17" s="20">
        <v>15</v>
      </c>
      <c r="D17" s="20">
        <v>25</v>
      </c>
      <c r="E17" s="20">
        <v>16</v>
      </c>
      <c r="F17" s="20">
        <v>14</v>
      </c>
      <c r="G17" s="20">
        <v>5</v>
      </c>
      <c r="H17" s="20">
        <v>4</v>
      </c>
      <c r="I17" s="22">
        <f t="shared" si="0"/>
        <v>79</v>
      </c>
    </row>
    <row r="18" spans="1:9" ht="12.75">
      <c r="A18" s="21">
        <v>16</v>
      </c>
      <c r="B18" s="3" t="s">
        <v>39</v>
      </c>
      <c r="C18" s="20">
        <v>19</v>
      </c>
      <c r="D18" s="20">
        <v>22</v>
      </c>
      <c r="E18" s="20">
        <v>4</v>
      </c>
      <c r="F18" s="20">
        <v>6</v>
      </c>
      <c r="G18" s="20">
        <v>13</v>
      </c>
      <c r="H18" s="20">
        <v>16</v>
      </c>
      <c r="I18" s="22">
        <f t="shared" si="0"/>
        <v>80</v>
      </c>
    </row>
    <row r="19" spans="1:9" ht="12.75">
      <c r="A19" s="21">
        <v>17</v>
      </c>
      <c r="B19" s="3" t="s">
        <v>53</v>
      </c>
      <c r="C19" s="20">
        <v>18</v>
      </c>
      <c r="D19" s="20">
        <v>17</v>
      </c>
      <c r="E19" s="20">
        <v>13</v>
      </c>
      <c r="F19" s="20">
        <v>10</v>
      </c>
      <c r="G19" s="20">
        <v>13</v>
      </c>
      <c r="H19" s="20">
        <v>12</v>
      </c>
      <c r="I19" s="22">
        <f t="shared" si="0"/>
        <v>83</v>
      </c>
    </row>
    <row r="20" spans="1:9" ht="12.75">
      <c r="A20" s="21">
        <v>18</v>
      </c>
      <c r="B20" s="3" t="s">
        <v>45</v>
      </c>
      <c r="C20" s="20">
        <v>14</v>
      </c>
      <c r="D20" s="20">
        <v>22</v>
      </c>
      <c r="E20" s="20">
        <v>12</v>
      </c>
      <c r="F20" s="20">
        <v>14</v>
      </c>
      <c r="G20" s="20">
        <v>18</v>
      </c>
      <c r="H20" s="20">
        <v>4</v>
      </c>
      <c r="I20" s="22">
        <f t="shared" si="0"/>
        <v>84</v>
      </c>
    </row>
    <row r="21" spans="1:9" ht="12.75">
      <c r="A21" s="21">
        <v>19</v>
      </c>
      <c r="B21" s="3" t="s">
        <v>38</v>
      </c>
      <c r="C21" s="20">
        <v>20</v>
      </c>
      <c r="D21" s="20">
        <v>12</v>
      </c>
      <c r="E21" s="20">
        <v>18</v>
      </c>
      <c r="F21" s="20">
        <v>14</v>
      </c>
      <c r="G21" s="20">
        <v>5</v>
      </c>
      <c r="H21" s="20">
        <v>20</v>
      </c>
      <c r="I21" s="22">
        <f t="shared" si="0"/>
        <v>89</v>
      </c>
    </row>
    <row r="22" spans="1:9" ht="12.75">
      <c r="A22" s="21">
        <v>20</v>
      </c>
      <c r="B22" s="3" t="s">
        <v>35</v>
      </c>
      <c r="C22" s="20">
        <v>21</v>
      </c>
      <c r="D22" s="20">
        <v>21</v>
      </c>
      <c r="E22" s="20">
        <v>18</v>
      </c>
      <c r="F22" s="20">
        <v>14</v>
      </c>
      <c r="G22" s="20">
        <v>18</v>
      </c>
      <c r="H22" s="20">
        <v>20</v>
      </c>
      <c r="I22" s="22">
        <f t="shared" si="0"/>
        <v>112</v>
      </c>
    </row>
    <row r="23" spans="1:9" ht="12.75">
      <c r="A23" s="7"/>
      <c r="F23" s="19"/>
      <c r="G23" s="19"/>
      <c r="H23" s="19"/>
      <c r="I23" s="8"/>
    </row>
    <row r="24" spans="1:9" ht="12.75">
      <c r="A24" s="7"/>
      <c r="I24" s="8"/>
    </row>
    <row r="25" spans="1:9" ht="12.75">
      <c r="A25" s="7"/>
      <c r="I25" s="8"/>
    </row>
    <row r="26" spans="1:9" ht="12.75">
      <c r="A26" s="7"/>
      <c r="I26" s="8"/>
    </row>
    <row r="27" spans="1:9" ht="12.75">
      <c r="A27" s="7"/>
      <c r="I27" s="8"/>
    </row>
    <row r="28" spans="1:9" ht="12.75">
      <c r="A28" s="7"/>
      <c r="I28" s="8"/>
    </row>
    <row r="29" spans="1:9" ht="12.75">
      <c r="A29" s="7"/>
      <c r="I29" s="8"/>
    </row>
    <row r="30" spans="1:9" ht="12.75">
      <c r="A30" s="7"/>
      <c r="I30" s="8"/>
    </row>
    <row r="31" spans="1:9" ht="12.75">
      <c r="A31" s="7"/>
      <c r="I31" s="8"/>
    </row>
    <row r="32" spans="1:9" ht="12.75">
      <c r="A32" s="7"/>
      <c r="I32" s="8"/>
    </row>
    <row r="33" spans="1:9" ht="12.75">
      <c r="A33" s="7"/>
      <c r="I33" s="8"/>
    </row>
    <row r="34" spans="1:9" ht="12.75">
      <c r="A34" s="7"/>
      <c r="I34" s="8"/>
    </row>
    <row r="35" spans="1:9" ht="12.75">
      <c r="A35" s="7"/>
      <c r="I35" s="8"/>
    </row>
    <row r="36" spans="1:9" ht="12.75">
      <c r="A36" s="7"/>
      <c r="I36" s="8"/>
    </row>
    <row r="37" spans="1:9" ht="12.75">
      <c r="A37" s="7"/>
      <c r="I37" s="8"/>
    </row>
    <row r="38" spans="1:9" ht="12.75">
      <c r="A38" s="7"/>
      <c r="I38" s="8"/>
    </row>
    <row r="39" spans="1:9" ht="12.75">
      <c r="A39" s="7"/>
      <c r="I39" s="8"/>
    </row>
    <row r="40" spans="1:9" ht="12.75">
      <c r="A40" s="7"/>
      <c r="I40" s="8"/>
    </row>
    <row r="41" spans="1:9" ht="12.75">
      <c r="A41" s="7"/>
      <c r="I41" s="8"/>
    </row>
    <row r="42" spans="1:9" ht="12.75">
      <c r="A42" s="7"/>
      <c r="I42" s="8"/>
    </row>
  </sheetData>
  <sheetProtection/>
  <mergeCells count="1">
    <mergeCell ref="A1:I1"/>
  </mergeCells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7"/>
  <sheetViews>
    <sheetView tabSelected="1" zoomScalePageLayoutView="0" workbookViewId="0" topLeftCell="A1">
      <selection activeCell="A1" sqref="A1:B1"/>
    </sheetView>
  </sheetViews>
  <sheetFormatPr defaultColWidth="9.00390625" defaultRowHeight="12.75"/>
  <cols>
    <col min="1" max="1" width="35.625" style="0" bestFit="1" customWidth="1"/>
    <col min="2" max="2" width="22.00390625" style="0" customWidth="1"/>
  </cols>
  <sheetData>
    <row r="1" spans="1:2" ht="26.25">
      <c r="A1" s="31" t="s">
        <v>25</v>
      </c>
      <c r="B1" s="31"/>
    </row>
    <row r="2" spans="1:2" ht="6" customHeight="1">
      <c r="A2" s="2"/>
      <c r="B2" s="2"/>
    </row>
    <row r="3" spans="1:2" ht="20.25">
      <c r="A3" s="32" t="s">
        <v>64</v>
      </c>
      <c r="B3" s="32"/>
    </row>
    <row r="5" spans="1:2" ht="18">
      <c r="A5" s="29" t="s">
        <v>0</v>
      </c>
      <c r="B5" s="30"/>
    </row>
    <row r="6" spans="1:2" ht="12.75">
      <c r="A6" s="3" t="s">
        <v>26</v>
      </c>
      <c r="B6" s="3" t="s">
        <v>47</v>
      </c>
    </row>
    <row r="7" spans="1:2" ht="12.75">
      <c r="A7" s="3" t="s">
        <v>27</v>
      </c>
      <c r="B7" s="3" t="s">
        <v>55</v>
      </c>
    </row>
    <row r="8" spans="1:2" ht="12.75">
      <c r="A8" s="3" t="s">
        <v>28</v>
      </c>
      <c r="B8" s="3" t="s">
        <v>56</v>
      </c>
    </row>
    <row r="10" spans="1:2" ht="18">
      <c r="A10" s="29" t="s">
        <v>7</v>
      </c>
      <c r="B10" s="30"/>
    </row>
    <row r="11" spans="1:2" ht="12.75">
      <c r="A11" s="3" t="s">
        <v>26</v>
      </c>
      <c r="B11" s="3" t="s">
        <v>37</v>
      </c>
    </row>
    <row r="12" spans="1:2" ht="12.75">
      <c r="A12" s="3" t="s">
        <v>27</v>
      </c>
      <c r="B12" s="3" t="s">
        <v>47</v>
      </c>
    </row>
    <row r="13" spans="1:2" ht="12.75">
      <c r="A13" s="3" t="s">
        <v>28</v>
      </c>
      <c r="B13" s="3" t="s">
        <v>31</v>
      </c>
    </row>
    <row r="15" spans="1:2" ht="18">
      <c r="A15" s="29" t="s">
        <v>9</v>
      </c>
      <c r="B15" s="30"/>
    </row>
    <row r="16" spans="1:2" ht="12.75">
      <c r="A16" s="3" t="s">
        <v>26</v>
      </c>
      <c r="B16" s="3" t="s">
        <v>37</v>
      </c>
    </row>
    <row r="17" spans="1:2" ht="12.75">
      <c r="A17" s="3" t="s">
        <v>27</v>
      </c>
      <c r="B17" s="3" t="s">
        <v>55</v>
      </c>
    </row>
    <row r="18" spans="1:2" ht="12.75">
      <c r="A18" s="3" t="s">
        <v>28</v>
      </c>
      <c r="B18" s="3" t="s">
        <v>54</v>
      </c>
    </row>
    <row r="20" spans="1:2" ht="18">
      <c r="A20" s="29" t="s">
        <v>30</v>
      </c>
      <c r="B20" s="30"/>
    </row>
    <row r="21" spans="1:2" ht="12.75">
      <c r="A21" s="3" t="s">
        <v>0</v>
      </c>
      <c r="B21" s="3" t="s">
        <v>55</v>
      </c>
    </row>
    <row r="22" spans="1:2" ht="12.75">
      <c r="A22" s="3" t="s">
        <v>7</v>
      </c>
      <c r="B22" s="3" t="s">
        <v>54</v>
      </c>
    </row>
    <row r="24" spans="1:2" ht="18">
      <c r="A24" s="29" t="s">
        <v>15</v>
      </c>
      <c r="B24" s="30"/>
    </row>
    <row r="25" spans="1:2" ht="12.75">
      <c r="A25" s="3" t="s">
        <v>26</v>
      </c>
      <c r="B25" s="3" t="s">
        <v>56</v>
      </c>
    </row>
    <row r="26" spans="1:3" ht="12.75">
      <c r="A26" s="3" t="s">
        <v>27</v>
      </c>
      <c r="B26" s="3" t="s">
        <v>50</v>
      </c>
      <c r="C26" t="s">
        <v>63</v>
      </c>
    </row>
    <row r="27" spans="1:2" ht="12.75">
      <c r="A27" s="3" t="s">
        <v>28</v>
      </c>
      <c r="B27" s="3" t="s">
        <v>55</v>
      </c>
    </row>
    <row r="29" spans="1:2" ht="18">
      <c r="A29" s="29" t="s">
        <v>24</v>
      </c>
      <c r="B29" s="30"/>
    </row>
    <row r="30" spans="1:3" ht="12.75">
      <c r="A30" s="3" t="s">
        <v>26</v>
      </c>
      <c r="B30" s="3" t="s">
        <v>50</v>
      </c>
      <c r="C30" t="s">
        <v>63</v>
      </c>
    </row>
    <row r="31" spans="1:3" ht="12.75">
      <c r="A31" s="3" t="s">
        <v>27</v>
      </c>
      <c r="B31" s="3" t="s">
        <v>58</v>
      </c>
      <c r="C31" t="s">
        <v>63</v>
      </c>
    </row>
    <row r="32" spans="1:3" ht="12.75">
      <c r="A32" s="3" t="s">
        <v>28</v>
      </c>
      <c r="B32" s="3" t="s">
        <v>57</v>
      </c>
      <c r="C32" t="s">
        <v>63</v>
      </c>
    </row>
    <row r="34" spans="1:2" ht="18">
      <c r="A34" s="29" t="s">
        <v>22</v>
      </c>
      <c r="B34" s="30"/>
    </row>
    <row r="35" spans="1:2" ht="12.75">
      <c r="A35" s="3" t="s">
        <v>26</v>
      </c>
      <c r="B35" s="3" t="s">
        <v>44</v>
      </c>
    </row>
    <row r="36" spans="1:2" ht="12.75">
      <c r="A36" s="3" t="s">
        <v>27</v>
      </c>
      <c r="B36" s="3" t="s">
        <v>47</v>
      </c>
    </row>
    <row r="37" spans="1:3" ht="12.75">
      <c r="A37" s="3" t="s">
        <v>28</v>
      </c>
      <c r="B37" s="3" t="s">
        <v>50</v>
      </c>
      <c r="C37" t="s">
        <v>63</v>
      </c>
    </row>
    <row r="39" spans="1:2" ht="18">
      <c r="A39" s="29" t="s">
        <v>60</v>
      </c>
      <c r="B39" s="30"/>
    </row>
    <row r="40" spans="1:2" ht="12.75">
      <c r="A40" s="3" t="s">
        <v>26</v>
      </c>
      <c r="B40" s="3" t="s">
        <v>41</v>
      </c>
    </row>
    <row r="41" spans="1:2" ht="12.75">
      <c r="A41" s="3" t="s">
        <v>27</v>
      </c>
      <c r="B41" s="3" t="s">
        <v>56</v>
      </c>
    </row>
    <row r="42" spans="1:3" ht="12.75">
      <c r="A42" s="3" t="s">
        <v>28</v>
      </c>
      <c r="B42" s="3" t="s">
        <v>50</v>
      </c>
      <c r="C42" t="s">
        <v>63</v>
      </c>
    </row>
    <row r="44" spans="1:2" ht="18">
      <c r="A44" s="29" t="s">
        <v>61</v>
      </c>
      <c r="B44" s="30"/>
    </row>
    <row r="45" spans="1:2" ht="12.75">
      <c r="A45" s="3" t="s">
        <v>26</v>
      </c>
      <c r="B45" s="3" t="s">
        <v>54</v>
      </c>
    </row>
    <row r="46" spans="1:2" ht="12.75">
      <c r="A46" s="3" t="s">
        <v>27</v>
      </c>
      <c r="B46" s="3" t="s">
        <v>38</v>
      </c>
    </row>
    <row r="47" spans="1:3" ht="12.75">
      <c r="A47" s="3" t="s">
        <v>28</v>
      </c>
      <c r="B47" s="3" t="s">
        <v>58</v>
      </c>
      <c r="C47" t="s">
        <v>63</v>
      </c>
    </row>
    <row r="48" spans="1:2" ht="12.75">
      <c r="A48" s="6"/>
      <c r="B48" s="6"/>
    </row>
    <row r="49" spans="1:2" ht="18">
      <c r="A49" s="29" t="s">
        <v>23</v>
      </c>
      <c r="B49" s="30"/>
    </row>
    <row r="50" spans="1:3" ht="12.75">
      <c r="A50" s="3" t="s">
        <v>26</v>
      </c>
      <c r="B50" s="3" t="s">
        <v>50</v>
      </c>
      <c r="C50" t="s">
        <v>63</v>
      </c>
    </row>
    <row r="51" spans="1:2" ht="12.75">
      <c r="A51" s="3" t="s">
        <v>27</v>
      </c>
      <c r="B51" s="3" t="s">
        <v>54</v>
      </c>
    </row>
    <row r="52" spans="1:2" ht="12.75">
      <c r="A52" s="3" t="s">
        <v>28</v>
      </c>
      <c r="B52" s="3" t="s">
        <v>43</v>
      </c>
    </row>
    <row r="53" spans="1:2" ht="18">
      <c r="A53" s="29" t="s">
        <v>13</v>
      </c>
      <c r="B53" s="30"/>
    </row>
    <row r="54" spans="1:2" ht="22.5">
      <c r="A54" s="12" t="s">
        <v>29</v>
      </c>
      <c r="B54" s="3"/>
    </row>
    <row r="55" spans="1:2" ht="12.75">
      <c r="A55" s="3" t="s">
        <v>26</v>
      </c>
      <c r="B55" s="3" t="s">
        <v>37</v>
      </c>
    </row>
    <row r="56" spans="1:2" ht="12.75">
      <c r="A56" s="3" t="s">
        <v>27</v>
      </c>
      <c r="B56" s="3" t="s">
        <v>55</v>
      </c>
    </row>
    <row r="57" spans="1:2" ht="12.75">
      <c r="A57" s="3" t="s">
        <v>28</v>
      </c>
      <c r="B57" s="3" t="s">
        <v>44</v>
      </c>
    </row>
  </sheetData>
  <sheetProtection/>
  <mergeCells count="13">
    <mergeCell ref="A49:B49"/>
    <mergeCell ref="A3:B3"/>
    <mergeCell ref="A20:B20"/>
    <mergeCell ref="A53:B53"/>
    <mergeCell ref="A1:B1"/>
    <mergeCell ref="A24:B24"/>
    <mergeCell ref="A29:B29"/>
    <mergeCell ref="A34:B34"/>
    <mergeCell ref="A39:B39"/>
    <mergeCell ref="A5:B5"/>
    <mergeCell ref="A10:B10"/>
    <mergeCell ref="A15:B15"/>
    <mergeCell ref="A44:B44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8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3.875" style="0" customWidth="1"/>
    <col min="2" max="2" width="27.75390625" style="0" customWidth="1"/>
    <col min="3" max="9" width="3.625" style="0" customWidth="1"/>
    <col min="10" max="10" width="7.125" style="0" customWidth="1"/>
    <col min="11" max="17" width="3.625" style="0" customWidth="1"/>
    <col min="18" max="18" width="7.125" style="0" customWidth="1"/>
  </cols>
  <sheetData>
    <row r="1" spans="1:19" ht="26.25">
      <c r="A1" s="13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</row>
    <row r="2" spans="1:19" ht="12.75">
      <c r="A2" s="3"/>
      <c r="B2" s="3"/>
      <c r="C2" s="15" t="s">
        <v>2</v>
      </c>
      <c r="D2" s="15"/>
      <c r="E2" s="15"/>
      <c r="F2" s="15"/>
      <c r="G2" s="15"/>
      <c r="H2" s="15"/>
      <c r="I2" s="15"/>
      <c r="J2" s="15"/>
      <c r="K2" s="15" t="s">
        <v>3</v>
      </c>
      <c r="L2" s="15"/>
      <c r="M2" s="15"/>
      <c r="N2" s="15"/>
      <c r="O2" s="15"/>
      <c r="P2" s="15"/>
      <c r="Q2" s="15"/>
      <c r="R2" s="15"/>
      <c r="S2" s="16" t="s">
        <v>4</v>
      </c>
    </row>
    <row r="3" spans="1:19" ht="12.75">
      <c r="A3" s="3"/>
      <c r="B3" s="17" t="s">
        <v>5</v>
      </c>
      <c r="C3" s="3">
        <v>1</v>
      </c>
      <c r="D3" s="3">
        <v>2</v>
      </c>
      <c r="E3" s="3">
        <v>3</v>
      </c>
      <c r="F3" s="3">
        <v>4</v>
      </c>
      <c r="G3" s="3">
        <v>5</v>
      </c>
      <c r="H3" s="3">
        <v>6</v>
      </c>
      <c r="I3" s="3">
        <v>7</v>
      </c>
      <c r="J3" s="3" t="s">
        <v>4</v>
      </c>
      <c r="K3" s="3">
        <v>1</v>
      </c>
      <c r="L3" s="3">
        <v>2</v>
      </c>
      <c r="M3" s="3">
        <v>3</v>
      </c>
      <c r="N3" s="3">
        <v>4</v>
      </c>
      <c r="O3" s="3">
        <v>5</v>
      </c>
      <c r="P3" s="3">
        <v>6</v>
      </c>
      <c r="Q3" s="3">
        <v>7</v>
      </c>
      <c r="R3" s="3" t="s">
        <v>4</v>
      </c>
      <c r="S3" s="18" t="s">
        <v>8</v>
      </c>
    </row>
    <row r="4" spans="1:19" ht="12.75">
      <c r="A4" s="3">
        <v>1</v>
      </c>
      <c r="B4" s="3" t="s">
        <v>37</v>
      </c>
      <c r="C4" s="3">
        <v>5</v>
      </c>
      <c r="D4" s="3">
        <v>5</v>
      </c>
      <c r="E4" s="3">
        <v>5</v>
      </c>
      <c r="F4" s="3">
        <v>5</v>
      </c>
      <c r="G4" s="3">
        <v>5</v>
      </c>
      <c r="H4" s="3">
        <v>5</v>
      </c>
      <c r="I4" s="3">
        <v>4</v>
      </c>
      <c r="J4" s="3">
        <f aca="true" t="shared" si="0" ref="J4:J20">SUM(C4:I4)</f>
        <v>34</v>
      </c>
      <c r="K4" s="3">
        <v>5</v>
      </c>
      <c r="L4" s="3">
        <v>4</v>
      </c>
      <c r="M4" s="3">
        <v>4</v>
      </c>
      <c r="N4" s="3">
        <v>4</v>
      </c>
      <c r="O4" s="3">
        <v>5</v>
      </c>
      <c r="P4" s="3">
        <v>5</v>
      </c>
      <c r="Q4" s="3">
        <v>5</v>
      </c>
      <c r="R4" s="3">
        <f aca="true" t="shared" si="1" ref="R4:R20">SUM(K4:Q4)</f>
        <v>32</v>
      </c>
      <c r="S4" s="3">
        <f aca="true" t="shared" si="2" ref="S4:S20">J4+R4</f>
        <v>66</v>
      </c>
    </row>
    <row r="5" spans="1:19" ht="12.75">
      <c r="A5" s="3">
        <v>2</v>
      </c>
      <c r="B5" s="3" t="s">
        <v>47</v>
      </c>
      <c r="C5" s="3">
        <v>4</v>
      </c>
      <c r="D5" s="3">
        <v>5</v>
      </c>
      <c r="E5" s="3">
        <v>5</v>
      </c>
      <c r="F5" s="3">
        <v>4</v>
      </c>
      <c r="G5" s="3">
        <v>4</v>
      </c>
      <c r="H5" s="3">
        <v>4</v>
      </c>
      <c r="I5" s="3">
        <v>5</v>
      </c>
      <c r="J5" s="3">
        <f t="shared" si="0"/>
        <v>31</v>
      </c>
      <c r="K5" s="3">
        <v>5</v>
      </c>
      <c r="L5" s="3">
        <v>4</v>
      </c>
      <c r="M5" s="3">
        <v>4</v>
      </c>
      <c r="N5" s="3">
        <v>4</v>
      </c>
      <c r="O5" s="3">
        <v>5</v>
      </c>
      <c r="P5" s="3">
        <v>5</v>
      </c>
      <c r="Q5" s="3">
        <v>4</v>
      </c>
      <c r="R5" s="3">
        <f t="shared" si="1"/>
        <v>31</v>
      </c>
      <c r="S5" s="3">
        <f t="shared" si="2"/>
        <v>62</v>
      </c>
    </row>
    <row r="6" spans="1:19" ht="12.75">
      <c r="A6" s="3">
        <v>3</v>
      </c>
      <c r="B6" s="3" t="s">
        <v>31</v>
      </c>
      <c r="C6" s="3">
        <v>4</v>
      </c>
      <c r="D6" s="3">
        <v>5</v>
      </c>
      <c r="E6" s="3">
        <v>4</v>
      </c>
      <c r="F6" s="3">
        <v>5</v>
      </c>
      <c r="G6" s="3">
        <v>5</v>
      </c>
      <c r="H6" s="3">
        <v>5</v>
      </c>
      <c r="I6" s="3">
        <v>4</v>
      </c>
      <c r="J6" s="3">
        <f>SUM(C6:I6)</f>
        <v>32</v>
      </c>
      <c r="K6" s="3">
        <v>4</v>
      </c>
      <c r="L6" s="3">
        <v>4</v>
      </c>
      <c r="M6" s="3">
        <v>0</v>
      </c>
      <c r="N6" s="3">
        <v>5</v>
      </c>
      <c r="O6" s="3">
        <v>5</v>
      </c>
      <c r="P6" s="3">
        <v>4</v>
      </c>
      <c r="Q6" s="3">
        <v>4</v>
      </c>
      <c r="R6" s="3">
        <f>SUM(K6:Q6)</f>
        <v>26</v>
      </c>
      <c r="S6" s="3">
        <f>J6+R6</f>
        <v>58</v>
      </c>
    </row>
    <row r="7" spans="1:19" ht="12.75">
      <c r="A7" s="3">
        <v>4</v>
      </c>
      <c r="B7" s="3" t="s">
        <v>40</v>
      </c>
      <c r="C7" s="3">
        <v>4</v>
      </c>
      <c r="D7" s="3">
        <v>3</v>
      </c>
      <c r="E7" s="3">
        <v>5</v>
      </c>
      <c r="F7" s="3">
        <v>5</v>
      </c>
      <c r="G7" s="3">
        <v>4</v>
      </c>
      <c r="H7" s="3">
        <v>3</v>
      </c>
      <c r="I7" s="3">
        <v>5</v>
      </c>
      <c r="J7" s="3">
        <f t="shared" si="0"/>
        <v>29</v>
      </c>
      <c r="K7" s="3">
        <v>4</v>
      </c>
      <c r="L7" s="3">
        <v>4</v>
      </c>
      <c r="M7" s="3">
        <v>4</v>
      </c>
      <c r="N7" s="3">
        <v>5</v>
      </c>
      <c r="O7" s="3">
        <v>3</v>
      </c>
      <c r="P7" s="3">
        <v>4</v>
      </c>
      <c r="Q7" s="3">
        <v>4</v>
      </c>
      <c r="R7" s="3">
        <f t="shared" si="1"/>
        <v>28</v>
      </c>
      <c r="S7" s="3">
        <f t="shared" si="2"/>
        <v>57</v>
      </c>
    </row>
    <row r="8" spans="1:19" ht="12.75">
      <c r="A8" s="3">
        <v>5</v>
      </c>
      <c r="B8" s="3" t="s">
        <v>44</v>
      </c>
      <c r="C8" s="3">
        <v>5</v>
      </c>
      <c r="D8" s="3">
        <v>4</v>
      </c>
      <c r="E8" s="3">
        <v>4</v>
      </c>
      <c r="F8" s="3">
        <v>4</v>
      </c>
      <c r="G8" s="3">
        <v>5</v>
      </c>
      <c r="H8" s="3">
        <v>4</v>
      </c>
      <c r="I8" s="3">
        <v>4</v>
      </c>
      <c r="J8" s="3">
        <f t="shared" si="0"/>
        <v>30</v>
      </c>
      <c r="K8" s="3">
        <v>4</v>
      </c>
      <c r="L8" s="3">
        <v>4</v>
      </c>
      <c r="M8" s="3">
        <v>3</v>
      </c>
      <c r="N8" s="3">
        <v>4</v>
      </c>
      <c r="O8" s="3">
        <v>4</v>
      </c>
      <c r="P8" s="3">
        <v>4</v>
      </c>
      <c r="Q8" s="3">
        <v>4</v>
      </c>
      <c r="R8" s="3">
        <f t="shared" si="1"/>
        <v>27</v>
      </c>
      <c r="S8" s="3">
        <f t="shared" si="2"/>
        <v>57</v>
      </c>
    </row>
    <row r="9" spans="1:19" ht="12.75">
      <c r="A9" s="3">
        <v>6</v>
      </c>
      <c r="B9" s="3" t="s">
        <v>33</v>
      </c>
      <c r="C9" s="3">
        <v>0</v>
      </c>
      <c r="D9" s="3">
        <v>5</v>
      </c>
      <c r="E9" s="3">
        <v>5</v>
      </c>
      <c r="F9" s="3">
        <v>5</v>
      </c>
      <c r="G9" s="3">
        <v>4</v>
      </c>
      <c r="H9" s="3">
        <v>4</v>
      </c>
      <c r="I9" s="3">
        <v>5</v>
      </c>
      <c r="J9" s="3">
        <f t="shared" si="0"/>
        <v>28</v>
      </c>
      <c r="K9" s="3">
        <v>1</v>
      </c>
      <c r="L9" s="3">
        <v>5</v>
      </c>
      <c r="M9" s="3">
        <v>4</v>
      </c>
      <c r="N9" s="3">
        <v>4</v>
      </c>
      <c r="O9" s="3">
        <v>4</v>
      </c>
      <c r="P9" s="3">
        <v>3</v>
      </c>
      <c r="Q9" s="3">
        <v>5</v>
      </c>
      <c r="R9" s="3">
        <f t="shared" si="1"/>
        <v>26</v>
      </c>
      <c r="S9" s="3">
        <f t="shared" si="2"/>
        <v>54</v>
      </c>
    </row>
    <row r="10" spans="1:19" ht="12.75">
      <c r="A10" s="3">
        <v>7</v>
      </c>
      <c r="B10" s="3" t="s">
        <v>50</v>
      </c>
      <c r="C10" s="3">
        <v>5</v>
      </c>
      <c r="D10" s="3">
        <v>5</v>
      </c>
      <c r="E10" s="3">
        <v>3</v>
      </c>
      <c r="F10" s="3">
        <v>3</v>
      </c>
      <c r="G10" s="3">
        <v>4</v>
      </c>
      <c r="H10" s="3">
        <v>0</v>
      </c>
      <c r="I10" s="3">
        <v>4</v>
      </c>
      <c r="J10" s="3">
        <f t="shared" si="0"/>
        <v>24</v>
      </c>
      <c r="K10" s="3">
        <v>4</v>
      </c>
      <c r="L10" s="3">
        <v>5</v>
      </c>
      <c r="M10" s="3">
        <v>4</v>
      </c>
      <c r="N10" s="3">
        <v>5</v>
      </c>
      <c r="O10" s="3">
        <v>4</v>
      </c>
      <c r="P10" s="3">
        <v>3</v>
      </c>
      <c r="Q10" s="3">
        <v>5</v>
      </c>
      <c r="R10" s="3">
        <f t="shared" si="1"/>
        <v>30</v>
      </c>
      <c r="S10" s="3">
        <f t="shared" si="2"/>
        <v>54</v>
      </c>
    </row>
    <row r="11" spans="1:19" ht="12.75">
      <c r="A11" s="3">
        <v>8</v>
      </c>
      <c r="B11" s="3" t="s">
        <v>54</v>
      </c>
      <c r="C11" s="3">
        <v>4</v>
      </c>
      <c r="D11" s="3">
        <v>4</v>
      </c>
      <c r="E11" s="3">
        <v>5</v>
      </c>
      <c r="F11" s="3">
        <v>4</v>
      </c>
      <c r="G11" s="3">
        <v>2</v>
      </c>
      <c r="H11" s="3">
        <v>4</v>
      </c>
      <c r="I11" s="3">
        <v>5</v>
      </c>
      <c r="J11" s="3">
        <f t="shared" si="0"/>
        <v>28</v>
      </c>
      <c r="K11" s="3">
        <v>0</v>
      </c>
      <c r="L11" s="3">
        <v>5</v>
      </c>
      <c r="M11" s="3">
        <v>4</v>
      </c>
      <c r="N11" s="3">
        <v>5</v>
      </c>
      <c r="O11" s="3">
        <v>5</v>
      </c>
      <c r="P11" s="3">
        <v>4</v>
      </c>
      <c r="Q11" s="3">
        <v>0</v>
      </c>
      <c r="R11" s="3">
        <f t="shared" si="1"/>
        <v>23</v>
      </c>
      <c r="S11" s="3">
        <f t="shared" si="2"/>
        <v>51</v>
      </c>
    </row>
    <row r="12" spans="1:19" ht="12.75">
      <c r="A12" s="3">
        <v>9</v>
      </c>
      <c r="B12" s="3" t="s">
        <v>43</v>
      </c>
      <c r="C12" s="3">
        <v>0</v>
      </c>
      <c r="D12" s="3">
        <v>5</v>
      </c>
      <c r="E12" s="3">
        <v>0</v>
      </c>
      <c r="F12" s="3">
        <v>5</v>
      </c>
      <c r="G12" s="3">
        <v>0</v>
      </c>
      <c r="H12" s="3">
        <v>4</v>
      </c>
      <c r="I12" s="3">
        <v>5</v>
      </c>
      <c r="J12" s="3">
        <f t="shared" si="0"/>
        <v>19</v>
      </c>
      <c r="K12" s="3">
        <v>5</v>
      </c>
      <c r="L12" s="3">
        <v>5</v>
      </c>
      <c r="M12" s="3">
        <v>4</v>
      </c>
      <c r="N12" s="3">
        <v>0</v>
      </c>
      <c r="O12" s="3">
        <v>4</v>
      </c>
      <c r="P12" s="3">
        <v>3</v>
      </c>
      <c r="Q12" s="3">
        <v>5</v>
      </c>
      <c r="R12" s="3">
        <f t="shared" si="1"/>
        <v>26</v>
      </c>
      <c r="S12" s="3">
        <f t="shared" si="2"/>
        <v>45</v>
      </c>
    </row>
    <row r="13" spans="1:19" ht="12.75">
      <c r="A13" s="3">
        <v>10</v>
      </c>
      <c r="B13" s="3" t="s">
        <v>32</v>
      </c>
      <c r="C13" s="3">
        <v>5</v>
      </c>
      <c r="D13" s="3">
        <v>0</v>
      </c>
      <c r="E13" s="3">
        <v>3</v>
      </c>
      <c r="F13" s="3">
        <v>4</v>
      </c>
      <c r="G13" s="3">
        <v>4</v>
      </c>
      <c r="H13" s="3">
        <v>5</v>
      </c>
      <c r="I13" s="3">
        <v>5</v>
      </c>
      <c r="J13" s="3">
        <f t="shared" si="0"/>
        <v>26</v>
      </c>
      <c r="K13" s="3">
        <v>0</v>
      </c>
      <c r="L13" s="3">
        <v>3</v>
      </c>
      <c r="M13" s="3">
        <v>3</v>
      </c>
      <c r="N13" s="3">
        <v>4</v>
      </c>
      <c r="O13" s="3">
        <v>0</v>
      </c>
      <c r="P13" s="3">
        <v>2</v>
      </c>
      <c r="Q13" s="3">
        <v>5</v>
      </c>
      <c r="R13" s="3">
        <f t="shared" si="1"/>
        <v>17</v>
      </c>
      <c r="S13" s="3">
        <f t="shared" si="2"/>
        <v>43</v>
      </c>
    </row>
    <row r="14" spans="1:19" ht="12.75">
      <c r="A14" s="3">
        <v>11</v>
      </c>
      <c r="B14" s="3" t="s">
        <v>36</v>
      </c>
      <c r="C14" s="3">
        <v>2</v>
      </c>
      <c r="D14" s="3">
        <v>4</v>
      </c>
      <c r="E14" s="3">
        <v>0</v>
      </c>
      <c r="F14" s="3">
        <v>0</v>
      </c>
      <c r="G14" s="3">
        <v>5</v>
      </c>
      <c r="H14" s="3">
        <v>5</v>
      </c>
      <c r="I14" s="3">
        <v>3</v>
      </c>
      <c r="J14" s="3">
        <f t="shared" si="0"/>
        <v>19</v>
      </c>
      <c r="K14" s="3">
        <v>5</v>
      </c>
      <c r="L14" s="3">
        <v>1</v>
      </c>
      <c r="M14" s="3">
        <v>4</v>
      </c>
      <c r="N14" s="3">
        <v>0</v>
      </c>
      <c r="O14" s="3">
        <v>3</v>
      </c>
      <c r="P14" s="3">
        <v>5</v>
      </c>
      <c r="Q14" s="3">
        <v>4</v>
      </c>
      <c r="R14" s="3">
        <f t="shared" si="1"/>
        <v>22</v>
      </c>
      <c r="S14" s="3">
        <f t="shared" si="2"/>
        <v>41</v>
      </c>
    </row>
    <row r="15" spans="1:19" ht="12.75">
      <c r="A15" s="3">
        <v>12</v>
      </c>
      <c r="B15" s="3" t="s">
        <v>38</v>
      </c>
      <c r="C15" s="3">
        <v>3</v>
      </c>
      <c r="D15" s="3">
        <v>3</v>
      </c>
      <c r="E15" s="3">
        <v>4</v>
      </c>
      <c r="F15" s="3">
        <v>5</v>
      </c>
      <c r="G15" s="3">
        <v>5</v>
      </c>
      <c r="H15" s="3">
        <v>5</v>
      </c>
      <c r="I15" s="3">
        <v>5</v>
      </c>
      <c r="J15" s="3">
        <f t="shared" si="0"/>
        <v>30</v>
      </c>
      <c r="K15" s="3">
        <v>0</v>
      </c>
      <c r="L15" s="3">
        <v>3</v>
      </c>
      <c r="M15" s="3">
        <v>0</v>
      </c>
      <c r="N15" s="3">
        <v>0</v>
      </c>
      <c r="O15" s="3">
        <v>3</v>
      </c>
      <c r="P15" s="3">
        <v>2</v>
      </c>
      <c r="Q15" s="3">
        <v>1</v>
      </c>
      <c r="R15" s="3">
        <f t="shared" si="1"/>
        <v>9</v>
      </c>
      <c r="S15" s="3">
        <f t="shared" si="2"/>
        <v>39</v>
      </c>
    </row>
    <row r="16" spans="1:19" ht="12.75">
      <c r="A16" s="3">
        <v>13</v>
      </c>
      <c r="B16" s="3" t="s">
        <v>48</v>
      </c>
      <c r="C16" s="3">
        <v>3</v>
      </c>
      <c r="D16" s="3">
        <v>5</v>
      </c>
      <c r="E16" s="3">
        <v>4</v>
      </c>
      <c r="F16" s="3">
        <v>2</v>
      </c>
      <c r="G16" s="3">
        <v>5</v>
      </c>
      <c r="H16" s="3">
        <v>0</v>
      </c>
      <c r="I16" s="3">
        <v>5</v>
      </c>
      <c r="J16" s="3">
        <f t="shared" si="0"/>
        <v>24</v>
      </c>
      <c r="K16" s="3">
        <v>4</v>
      </c>
      <c r="L16" s="3">
        <v>2</v>
      </c>
      <c r="M16" s="3">
        <v>4</v>
      </c>
      <c r="N16" s="3">
        <v>0</v>
      </c>
      <c r="O16" s="3">
        <v>0</v>
      </c>
      <c r="P16" s="3">
        <v>0</v>
      </c>
      <c r="Q16" s="3">
        <v>5</v>
      </c>
      <c r="R16" s="3">
        <f t="shared" si="1"/>
        <v>15</v>
      </c>
      <c r="S16" s="3">
        <f t="shared" si="2"/>
        <v>39</v>
      </c>
    </row>
    <row r="17" spans="1:19" ht="12.75">
      <c r="A17" s="3">
        <v>14</v>
      </c>
      <c r="B17" s="3" t="s">
        <v>49</v>
      </c>
      <c r="C17" s="3">
        <v>4</v>
      </c>
      <c r="D17" s="3">
        <v>2</v>
      </c>
      <c r="E17" s="3">
        <v>4</v>
      </c>
      <c r="F17" s="3">
        <v>4</v>
      </c>
      <c r="G17" s="3">
        <v>4</v>
      </c>
      <c r="H17" s="3">
        <v>0</v>
      </c>
      <c r="I17" s="3">
        <v>2</v>
      </c>
      <c r="J17" s="3">
        <f t="shared" si="0"/>
        <v>20</v>
      </c>
      <c r="K17" s="3">
        <v>5</v>
      </c>
      <c r="L17" s="3">
        <v>0</v>
      </c>
      <c r="M17" s="3">
        <v>1</v>
      </c>
      <c r="N17" s="3">
        <v>5</v>
      </c>
      <c r="O17" s="3">
        <v>3</v>
      </c>
      <c r="P17" s="3">
        <v>0</v>
      </c>
      <c r="Q17" s="3">
        <v>0</v>
      </c>
      <c r="R17" s="3">
        <f t="shared" si="1"/>
        <v>14</v>
      </c>
      <c r="S17" s="3">
        <f t="shared" si="2"/>
        <v>34</v>
      </c>
    </row>
    <row r="18" spans="1:19" ht="12.75">
      <c r="A18" s="3">
        <v>15</v>
      </c>
      <c r="B18" s="3" t="s">
        <v>51</v>
      </c>
      <c r="C18" s="3">
        <v>4</v>
      </c>
      <c r="D18" s="3">
        <v>5</v>
      </c>
      <c r="E18" s="3">
        <v>4</v>
      </c>
      <c r="F18" s="3">
        <v>5</v>
      </c>
      <c r="G18" s="3">
        <v>4</v>
      </c>
      <c r="H18" s="3">
        <v>4</v>
      </c>
      <c r="I18" s="3">
        <v>0</v>
      </c>
      <c r="J18" s="3">
        <f t="shared" si="0"/>
        <v>26</v>
      </c>
      <c r="K18" s="3">
        <v>0</v>
      </c>
      <c r="L18" s="3">
        <v>0</v>
      </c>
      <c r="M18" s="3">
        <v>2</v>
      </c>
      <c r="N18" s="3">
        <v>0</v>
      </c>
      <c r="O18" s="3">
        <v>2</v>
      </c>
      <c r="P18" s="3">
        <v>1</v>
      </c>
      <c r="Q18" s="3">
        <v>3</v>
      </c>
      <c r="R18" s="3">
        <f t="shared" si="1"/>
        <v>8</v>
      </c>
      <c r="S18" s="3">
        <f t="shared" si="2"/>
        <v>34</v>
      </c>
    </row>
    <row r="19" spans="1:19" ht="12.75">
      <c r="A19" s="3">
        <v>16</v>
      </c>
      <c r="B19" s="3" t="s">
        <v>52</v>
      </c>
      <c r="C19" s="3">
        <v>3</v>
      </c>
      <c r="D19" s="3">
        <v>2</v>
      </c>
      <c r="E19" s="3">
        <v>2</v>
      </c>
      <c r="F19" s="3">
        <v>3</v>
      </c>
      <c r="G19" s="3">
        <v>2</v>
      </c>
      <c r="H19" s="3">
        <v>0</v>
      </c>
      <c r="I19" s="3">
        <v>3</v>
      </c>
      <c r="J19" s="3">
        <f t="shared" si="0"/>
        <v>15</v>
      </c>
      <c r="K19" s="3">
        <v>4</v>
      </c>
      <c r="L19" s="3">
        <v>0</v>
      </c>
      <c r="M19" s="3">
        <v>2</v>
      </c>
      <c r="N19" s="3">
        <v>1</v>
      </c>
      <c r="O19" s="3">
        <v>5</v>
      </c>
      <c r="P19" s="3">
        <v>5</v>
      </c>
      <c r="Q19" s="3">
        <v>1</v>
      </c>
      <c r="R19" s="3">
        <f t="shared" si="1"/>
        <v>18</v>
      </c>
      <c r="S19" s="3">
        <f t="shared" si="2"/>
        <v>33</v>
      </c>
    </row>
    <row r="20" spans="1:19" ht="12.75">
      <c r="A20" s="3">
        <v>17</v>
      </c>
      <c r="B20" s="3" t="s">
        <v>57</v>
      </c>
      <c r="C20" s="3">
        <v>2</v>
      </c>
      <c r="D20" s="3">
        <v>1</v>
      </c>
      <c r="E20" s="3">
        <v>2</v>
      </c>
      <c r="F20" s="3">
        <v>3</v>
      </c>
      <c r="G20" s="3">
        <v>2</v>
      </c>
      <c r="H20" s="3">
        <v>1</v>
      </c>
      <c r="I20" s="3">
        <v>3</v>
      </c>
      <c r="J20" s="3">
        <f t="shared" si="0"/>
        <v>14</v>
      </c>
      <c r="K20" s="3">
        <v>4</v>
      </c>
      <c r="L20" s="3">
        <v>5</v>
      </c>
      <c r="M20" s="3">
        <v>0</v>
      </c>
      <c r="N20" s="3">
        <v>0</v>
      </c>
      <c r="O20" s="3">
        <v>3</v>
      </c>
      <c r="P20" s="3">
        <v>4</v>
      </c>
      <c r="Q20" s="3">
        <v>2</v>
      </c>
      <c r="R20" s="3">
        <f t="shared" si="1"/>
        <v>18</v>
      </c>
      <c r="S20" s="3">
        <f t="shared" si="2"/>
        <v>32</v>
      </c>
    </row>
    <row r="21" spans="1:19" ht="12.75">
      <c r="A21" s="3">
        <v>18</v>
      </c>
      <c r="B21" s="3" t="s">
        <v>53</v>
      </c>
      <c r="C21" s="3">
        <v>2</v>
      </c>
      <c r="D21" s="3">
        <v>3</v>
      </c>
      <c r="E21" s="3">
        <v>4</v>
      </c>
      <c r="F21" s="3">
        <v>2</v>
      </c>
      <c r="G21" s="3">
        <v>2</v>
      </c>
      <c r="H21" s="3">
        <v>3</v>
      </c>
      <c r="I21" s="3">
        <v>0</v>
      </c>
      <c r="J21" s="3">
        <f aca="true" t="shared" si="3" ref="J21:J36">SUM(C21:I21)</f>
        <v>16</v>
      </c>
      <c r="K21" s="3">
        <v>0</v>
      </c>
      <c r="L21" s="3">
        <v>5</v>
      </c>
      <c r="M21" s="3">
        <v>3</v>
      </c>
      <c r="N21" s="3">
        <v>1</v>
      </c>
      <c r="O21" s="3">
        <v>1</v>
      </c>
      <c r="P21" s="3">
        <v>5</v>
      </c>
      <c r="Q21" s="3">
        <v>1</v>
      </c>
      <c r="R21" s="3">
        <f aca="true" t="shared" si="4" ref="R21:R36">SUM(K21:Q21)</f>
        <v>16</v>
      </c>
      <c r="S21" s="3">
        <f aca="true" t="shared" si="5" ref="S21:S36">J21+R21</f>
        <v>32</v>
      </c>
    </row>
    <row r="22" spans="1:19" ht="12.75">
      <c r="A22" s="3">
        <v>19</v>
      </c>
      <c r="B22" s="3" t="s">
        <v>42</v>
      </c>
      <c r="C22" s="3">
        <v>0</v>
      </c>
      <c r="D22" s="3">
        <v>0</v>
      </c>
      <c r="E22" s="3">
        <v>5</v>
      </c>
      <c r="F22" s="3">
        <v>5</v>
      </c>
      <c r="G22" s="3">
        <v>4</v>
      </c>
      <c r="H22" s="3">
        <v>5</v>
      </c>
      <c r="I22" s="3">
        <v>0</v>
      </c>
      <c r="J22" s="3">
        <f t="shared" si="3"/>
        <v>19</v>
      </c>
      <c r="K22" s="3">
        <v>2</v>
      </c>
      <c r="L22" s="3">
        <v>2</v>
      </c>
      <c r="M22" s="3">
        <v>3</v>
      </c>
      <c r="N22" s="3">
        <v>0</v>
      </c>
      <c r="O22" s="3">
        <v>2</v>
      </c>
      <c r="P22" s="3">
        <v>0</v>
      </c>
      <c r="Q22" s="3">
        <v>1</v>
      </c>
      <c r="R22" s="3">
        <f t="shared" si="4"/>
        <v>10</v>
      </c>
      <c r="S22" s="3">
        <f t="shared" si="5"/>
        <v>29</v>
      </c>
    </row>
    <row r="23" spans="1:19" ht="12.75">
      <c r="A23" s="3">
        <v>20</v>
      </c>
      <c r="B23" s="3" t="s">
        <v>41</v>
      </c>
      <c r="C23" s="3">
        <v>0</v>
      </c>
      <c r="D23" s="3">
        <v>4</v>
      </c>
      <c r="E23" s="3">
        <v>3</v>
      </c>
      <c r="F23" s="3">
        <v>5</v>
      </c>
      <c r="G23" s="3">
        <v>5</v>
      </c>
      <c r="H23" s="3">
        <v>4</v>
      </c>
      <c r="I23" s="3">
        <v>5</v>
      </c>
      <c r="J23" s="3">
        <f t="shared" si="3"/>
        <v>26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f t="shared" si="4"/>
        <v>0</v>
      </c>
      <c r="S23" s="3">
        <f t="shared" si="5"/>
        <v>26</v>
      </c>
    </row>
    <row r="24" spans="1:19" ht="12.75">
      <c r="A24" s="3">
        <v>21</v>
      </c>
      <c r="B24" s="3" t="s">
        <v>35</v>
      </c>
      <c r="C24" s="3">
        <v>5</v>
      </c>
      <c r="D24" s="3">
        <v>5</v>
      </c>
      <c r="E24" s="3">
        <v>0</v>
      </c>
      <c r="F24" s="3">
        <v>0</v>
      </c>
      <c r="G24" s="3">
        <v>0</v>
      </c>
      <c r="H24" s="3">
        <v>0</v>
      </c>
      <c r="I24" s="3">
        <v>3</v>
      </c>
      <c r="J24" s="3">
        <f t="shared" si="3"/>
        <v>13</v>
      </c>
      <c r="K24" s="3">
        <v>1</v>
      </c>
      <c r="L24" s="3">
        <v>2</v>
      </c>
      <c r="M24" s="3">
        <v>0</v>
      </c>
      <c r="N24" s="3">
        <v>2</v>
      </c>
      <c r="O24" s="3">
        <v>4</v>
      </c>
      <c r="P24" s="3">
        <v>0</v>
      </c>
      <c r="Q24" s="3">
        <v>3</v>
      </c>
      <c r="R24" s="3">
        <f t="shared" si="4"/>
        <v>12</v>
      </c>
      <c r="S24" s="3">
        <f t="shared" si="5"/>
        <v>25</v>
      </c>
    </row>
    <row r="25" spans="1:19" ht="12.75">
      <c r="A25" s="3">
        <v>22</v>
      </c>
      <c r="B25" s="3" t="s">
        <v>39</v>
      </c>
      <c r="C25" s="3">
        <v>0</v>
      </c>
      <c r="D25" s="3">
        <v>0</v>
      </c>
      <c r="E25" s="3">
        <v>0</v>
      </c>
      <c r="F25" s="3">
        <v>3</v>
      </c>
      <c r="G25" s="3">
        <v>0</v>
      </c>
      <c r="H25" s="3">
        <v>4</v>
      </c>
      <c r="I25" s="3">
        <v>0</v>
      </c>
      <c r="J25" s="3">
        <f t="shared" si="3"/>
        <v>7</v>
      </c>
      <c r="K25" s="3">
        <v>0</v>
      </c>
      <c r="L25" s="3">
        <v>3</v>
      </c>
      <c r="M25" s="3">
        <v>4</v>
      </c>
      <c r="N25" s="3">
        <v>0</v>
      </c>
      <c r="O25" s="3">
        <v>5</v>
      </c>
      <c r="P25" s="3">
        <v>1</v>
      </c>
      <c r="Q25" s="3">
        <v>2</v>
      </c>
      <c r="R25" s="3">
        <f t="shared" si="4"/>
        <v>15</v>
      </c>
      <c r="S25" s="3">
        <f t="shared" si="5"/>
        <v>22</v>
      </c>
    </row>
    <row r="26" spans="1:19" ht="12.75">
      <c r="A26" s="3">
        <v>23</v>
      </c>
      <c r="B26" s="3" t="s">
        <v>45</v>
      </c>
      <c r="C26" s="3">
        <v>0</v>
      </c>
      <c r="D26" s="3">
        <v>3</v>
      </c>
      <c r="E26" s="3">
        <v>3</v>
      </c>
      <c r="F26" s="3">
        <v>0</v>
      </c>
      <c r="G26" s="3">
        <v>2</v>
      </c>
      <c r="H26" s="3">
        <v>3</v>
      </c>
      <c r="I26" s="3">
        <v>0</v>
      </c>
      <c r="J26" s="3">
        <f t="shared" si="3"/>
        <v>11</v>
      </c>
      <c r="K26" s="3">
        <v>1</v>
      </c>
      <c r="L26" s="3">
        <v>1</v>
      </c>
      <c r="M26" s="3">
        <v>2</v>
      </c>
      <c r="N26" s="3">
        <v>3</v>
      </c>
      <c r="O26" s="3">
        <v>0</v>
      </c>
      <c r="P26" s="3">
        <v>2</v>
      </c>
      <c r="Q26" s="3">
        <v>2</v>
      </c>
      <c r="R26" s="3">
        <f t="shared" si="4"/>
        <v>11</v>
      </c>
      <c r="S26" s="3">
        <f t="shared" si="5"/>
        <v>22</v>
      </c>
    </row>
    <row r="27" spans="1:19" ht="12.75">
      <c r="A27" s="3">
        <v>24</v>
      </c>
      <c r="B27" s="3" t="s">
        <v>46</v>
      </c>
      <c r="C27" s="3">
        <v>5</v>
      </c>
      <c r="D27" s="3">
        <v>0</v>
      </c>
      <c r="E27" s="3">
        <v>0</v>
      </c>
      <c r="F27" s="3">
        <v>3</v>
      </c>
      <c r="G27" s="3">
        <v>0</v>
      </c>
      <c r="H27" s="3">
        <v>4</v>
      </c>
      <c r="I27" s="3">
        <v>5</v>
      </c>
      <c r="J27" s="3">
        <f t="shared" si="3"/>
        <v>17</v>
      </c>
      <c r="K27" s="3">
        <v>0</v>
      </c>
      <c r="L27" s="3">
        <v>0</v>
      </c>
      <c r="M27" s="3">
        <v>4</v>
      </c>
      <c r="N27" s="3">
        <v>0</v>
      </c>
      <c r="O27" s="3">
        <v>0</v>
      </c>
      <c r="P27" s="3">
        <v>0</v>
      </c>
      <c r="Q27" s="3">
        <v>0</v>
      </c>
      <c r="R27" s="3">
        <f t="shared" si="4"/>
        <v>4</v>
      </c>
      <c r="S27" s="3">
        <f t="shared" si="5"/>
        <v>21</v>
      </c>
    </row>
    <row r="28" spans="1:19" ht="12.75">
      <c r="A28" s="3">
        <v>25</v>
      </c>
      <c r="B28" s="3" t="s">
        <v>34</v>
      </c>
      <c r="C28" s="3">
        <v>0</v>
      </c>
      <c r="D28" s="3">
        <v>0</v>
      </c>
      <c r="E28" s="3">
        <v>2</v>
      </c>
      <c r="F28" s="3">
        <v>1</v>
      </c>
      <c r="G28" s="3">
        <v>3</v>
      </c>
      <c r="H28" s="3">
        <v>3</v>
      </c>
      <c r="I28" s="3">
        <v>2</v>
      </c>
      <c r="J28" s="3">
        <f t="shared" si="3"/>
        <v>11</v>
      </c>
      <c r="K28" s="3">
        <v>0</v>
      </c>
      <c r="L28" s="3">
        <v>0</v>
      </c>
      <c r="M28" s="3">
        <v>0</v>
      </c>
      <c r="N28" s="3">
        <v>2</v>
      </c>
      <c r="O28" s="3">
        <v>3</v>
      </c>
      <c r="P28" s="3">
        <v>0</v>
      </c>
      <c r="Q28" s="3">
        <v>0</v>
      </c>
      <c r="R28" s="3">
        <f t="shared" si="4"/>
        <v>5</v>
      </c>
      <c r="S28" s="3">
        <f t="shared" si="5"/>
        <v>16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.875" style="0" customWidth="1"/>
    <col min="2" max="2" width="27.75390625" style="0" customWidth="1"/>
    <col min="3" max="7" width="3.625" style="0" customWidth="1"/>
    <col min="8" max="8" width="7.125" style="0" customWidth="1"/>
    <col min="9" max="13" width="3.625" style="0" customWidth="1"/>
    <col min="14" max="14" width="7.125" style="0" customWidth="1"/>
  </cols>
  <sheetData>
    <row r="1" spans="1:15" ht="26.25">
      <c r="A1" s="13" t="s">
        <v>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ht="12.75">
      <c r="A2" s="3"/>
      <c r="B2" s="3"/>
      <c r="C2" s="15" t="s">
        <v>10</v>
      </c>
      <c r="D2" s="15"/>
      <c r="E2" s="15"/>
      <c r="F2" s="15"/>
      <c r="G2" s="15"/>
      <c r="H2" s="15"/>
      <c r="I2" s="15" t="s">
        <v>11</v>
      </c>
      <c r="J2" s="15"/>
      <c r="K2" s="15"/>
      <c r="L2" s="15"/>
      <c r="M2" s="15"/>
      <c r="N2" s="15"/>
      <c r="O2" s="16" t="s">
        <v>4</v>
      </c>
    </row>
    <row r="3" spans="1:15" ht="12.75">
      <c r="A3" s="3"/>
      <c r="B3" s="17" t="s">
        <v>5</v>
      </c>
      <c r="C3" s="3">
        <v>1</v>
      </c>
      <c r="D3" s="3">
        <v>2</v>
      </c>
      <c r="E3" s="3">
        <v>3</v>
      </c>
      <c r="F3" s="3">
        <v>4</v>
      </c>
      <c r="G3" s="3">
        <v>5</v>
      </c>
      <c r="H3" s="3" t="s">
        <v>4</v>
      </c>
      <c r="I3" s="3">
        <v>1</v>
      </c>
      <c r="J3" s="3">
        <v>2</v>
      </c>
      <c r="K3" s="3">
        <v>3</v>
      </c>
      <c r="L3" s="3">
        <v>4</v>
      </c>
      <c r="M3" s="3">
        <v>5</v>
      </c>
      <c r="N3" s="3" t="s">
        <v>4</v>
      </c>
      <c r="O3" s="18" t="s">
        <v>12</v>
      </c>
    </row>
    <row r="4" spans="1:15" ht="12.75">
      <c r="A4" s="3">
        <v>1</v>
      </c>
      <c r="B4" s="3" t="s">
        <v>37</v>
      </c>
      <c r="C4" s="3">
        <v>3</v>
      </c>
      <c r="D4" s="3">
        <v>3</v>
      </c>
      <c r="E4" s="3">
        <v>0</v>
      </c>
      <c r="F4" s="3">
        <v>3</v>
      </c>
      <c r="G4" s="3">
        <v>1</v>
      </c>
      <c r="H4" s="3">
        <f aca="true" t="shared" si="0" ref="H4:H35">SUM(C4:G4)</f>
        <v>10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f aca="true" t="shared" si="1" ref="N4:N35">SUM(I4:M4)</f>
        <v>0</v>
      </c>
      <c r="O4" s="3">
        <f aca="true" t="shared" si="2" ref="O4:O35">H4+N4</f>
        <v>10</v>
      </c>
    </row>
    <row r="5" spans="1:15" ht="12.75">
      <c r="A5" s="3">
        <v>2</v>
      </c>
      <c r="B5" s="3" t="s">
        <v>40</v>
      </c>
      <c r="C5" s="3">
        <v>0</v>
      </c>
      <c r="D5" s="3">
        <v>2</v>
      </c>
      <c r="E5" s="3">
        <v>0</v>
      </c>
      <c r="F5" s="3">
        <v>3</v>
      </c>
      <c r="G5" s="3">
        <v>0</v>
      </c>
      <c r="H5" s="3">
        <f t="shared" si="0"/>
        <v>5</v>
      </c>
      <c r="I5" s="3">
        <v>0</v>
      </c>
      <c r="J5" s="3">
        <v>3</v>
      </c>
      <c r="K5" s="3">
        <v>2</v>
      </c>
      <c r="L5" s="3">
        <v>0</v>
      </c>
      <c r="M5" s="3">
        <v>0</v>
      </c>
      <c r="N5" s="3">
        <f t="shared" si="1"/>
        <v>5</v>
      </c>
      <c r="O5" s="3">
        <f t="shared" si="2"/>
        <v>10</v>
      </c>
    </row>
    <row r="6" spans="1:15" ht="12.75">
      <c r="A6" s="3">
        <v>3</v>
      </c>
      <c r="B6" s="3" t="s">
        <v>54</v>
      </c>
      <c r="C6" s="3">
        <v>3</v>
      </c>
      <c r="D6" s="3">
        <v>2</v>
      </c>
      <c r="E6" s="3">
        <v>1</v>
      </c>
      <c r="F6" s="3">
        <v>0</v>
      </c>
      <c r="G6" s="3">
        <v>2</v>
      </c>
      <c r="H6" s="3">
        <f t="shared" si="0"/>
        <v>8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f t="shared" si="1"/>
        <v>0</v>
      </c>
      <c r="O6" s="3">
        <f t="shared" si="2"/>
        <v>8</v>
      </c>
    </row>
    <row r="7" spans="1:15" ht="12.75">
      <c r="A7" s="3">
        <v>4</v>
      </c>
      <c r="B7" s="3" t="s">
        <v>31</v>
      </c>
      <c r="C7" s="3">
        <v>0</v>
      </c>
      <c r="D7" s="3">
        <v>3</v>
      </c>
      <c r="E7" s="3">
        <v>0</v>
      </c>
      <c r="F7" s="3">
        <v>2</v>
      </c>
      <c r="G7" s="3">
        <v>0</v>
      </c>
      <c r="H7" s="3">
        <f t="shared" si="0"/>
        <v>5</v>
      </c>
      <c r="I7" s="3">
        <v>1</v>
      </c>
      <c r="J7" s="3">
        <v>0</v>
      </c>
      <c r="K7" s="3">
        <v>0</v>
      </c>
      <c r="L7" s="3">
        <v>0</v>
      </c>
      <c r="M7" s="3">
        <v>1</v>
      </c>
      <c r="N7" s="3">
        <f t="shared" si="1"/>
        <v>2</v>
      </c>
      <c r="O7" s="3">
        <f t="shared" si="2"/>
        <v>7</v>
      </c>
    </row>
    <row r="8" spans="1:15" ht="12.75">
      <c r="A8" s="3">
        <v>5</v>
      </c>
      <c r="B8" s="3" t="s">
        <v>32</v>
      </c>
      <c r="C8" s="3">
        <v>0</v>
      </c>
      <c r="D8" s="3">
        <v>3</v>
      </c>
      <c r="E8" s="3">
        <v>0</v>
      </c>
      <c r="F8" s="3">
        <v>3</v>
      </c>
      <c r="G8" s="3">
        <v>1</v>
      </c>
      <c r="H8" s="3">
        <f t="shared" si="0"/>
        <v>7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f t="shared" si="1"/>
        <v>0</v>
      </c>
      <c r="O8" s="3">
        <f t="shared" si="2"/>
        <v>7</v>
      </c>
    </row>
    <row r="9" spans="1:15" ht="12.75">
      <c r="A9" s="3">
        <v>6</v>
      </c>
      <c r="B9" s="3" t="s">
        <v>39</v>
      </c>
      <c r="C9" s="3">
        <v>0</v>
      </c>
      <c r="D9" s="3">
        <v>0</v>
      </c>
      <c r="E9" s="3">
        <v>0</v>
      </c>
      <c r="F9" s="3">
        <v>0</v>
      </c>
      <c r="G9" s="3">
        <v>3</v>
      </c>
      <c r="H9" s="3">
        <f t="shared" si="0"/>
        <v>3</v>
      </c>
      <c r="I9" s="3">
        <v>3</v>
      </c>
      <c r="J9" s="3">
        <v>0</v>
      </c>
      <c r="K9" s="3">
        <v>0</v>
      </c>
      <c r="L9" s="3">
        <v>0</v>
      </c>
      <c r="M9" s="3">
        <v>1</v>
      </c>
      <c r="N9" s="3">
        <f t="shared" si="1"/>
        <v>4</v>
      </c>
      <c r="O9" s="3">
        <f t="shared" si="2"/>
        <v>7</v>
      </c>
    </row>
    <row r="10" spans="1:15" ht="12.75">
      <c r="A10" s="3">
        <v>7</v>
      </c>
      <c r="B10" s="3" t="s">
        <v>44</v>
      </c>
      <c r="C10" s="3">
        <v>2</v>
      </c>
      <c r="D10" s="3">
        <v>2</v>
      </c>
      <c r="E10" s="3">
        <v>0</v>
      </c>
      <c r="F10" s="3">
        <v>3</v>
      </c>
      <c r="G10" s="3">
        <v>0</v>
      </c>
      <c r="H10" s="3">
        <f t="shared" si="0"/>
        <v>7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f t="shared" si="1"/>
        <v>0</v>
      </c>
      <c r="O10" s="3">
        <f t="shared" si="2"/>
        <v>7</v>
      </c>
    </row>
    <row r="11" spans="1:15" ht="12.75">
      <c r="A11" s="3">
        <v>8</v>
      </c>
      <c r="B11" s="3" t="s">
        <v>36</v>
      </c>
      <c r="C11" s="3">
        <v>3</v>
      </c>
      <c r="D11" s="3">
        <v>0</v>
      </c>
      <c r="E11" s="3">
        <v>3</v>
      </c>
      <c r="F11" s="3">
        <v>0</v>
      </c>
      <c r="G11" s="3">
        <v>0</v>
      </c>
      <c r="H11" s="3">
        <f t="shared" si="0"/>
        <v>6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f t="shared" si="1"/>
        <v>0</v>
      </c>
      <c r="O11" s="3">
        <f t="shared" si="2"/>
        <v>6</v>
      </c>
    </row>
    <row r="12" spans="1:15" ht="12.75">
      <c r="A12" s="3">
        <v>9</v>
      </c>
      <c r="B12" s="3" t="s">
        <v>43</v>
      </c>
      <c r="C12" s="3">
        <v>0</v>
      </c>
      <c r="D12" s="3">
        <v>1</v>
      </c>
      <c r="E12" s="3">
        <v>0</v>
      </c>
      <c r="F12" s="3">
        <v>2</v>
      </c>
      <c r="G12" s="3">
        <v>0</v>
      </c>
      <c r="H12" s="3">
        <f t="shared" si="0"/>
        <v>3</v>
      </c>
      <c r="I12" s="3">
        <v>0</v>
      </c>
      <c r="J12" s="3">
        <v>0</v>
      </c>
      <c r="K12" s="3">
        <v>3</v>
      </c>
      <c r="L12" s="3">
        <v>0</v>
      </c>
      <c r="M12" s="3">
        <v>0</v>
      </c>
      <c r="N12" s="3">
        <f t="shared" si="1"/>
        <v>3</v>
      </c>
      <c r="O12" s="3">
        <f t="shared" si="2"/>
        <v>6</v>
      </c>
    </row>
    <row r="13" spans="1:15" ht="12.75">
      <c r="A13" s="3">
        <v>10</v>
      </c>
      <c r="B13" s="3" t="s">
        <v>41</v>
      </c>
      <c r="C13" s="3">
        <v>2</v>
      </c>
      <c r="D13" s="3">
        <v>2</v>
      </c>
      <c r="E13" s="3">
        <v>0</v>
      </c>
      <c r="F13" s="3">
        <v>0</v>
      </c>
      <c r="G13" s="3">
        <v>0</v>
      </c>
      <c r="H13" s="3">
        <f t="shared" si="0"/>
        <v>4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f t="shared" si="1"/>
        <v>0</v>
      </c>
      <c r="O13" s="3">
        <f t="shared" si="2"/>
        <v>4</v>
      </c>
    </row>
    <row r="14" spans="1:15" ht="12.75">
      <c r="A14" s="3">
        <v>11</v>
      </c>
      <c r="B14" s="3" t="s">
        <v>51</v>
      </c>
      <c r="C14" s="3">
        <v>3</v>
      </c>
      <c r="D14" s="3">
        <v>0</v>
      </c>
      <c r="E14" s="3">
        <v>0</v>
      </c>
      <c r="F14" s="3">
        <v>1</v>
      </c>
      <c r="G14" s="3">
        <v>0</v>
      </c>
      <c r="H14" s="3">
        <f t="shared" si="0"/>
        <v>4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f t="shared" si="1"/>
        <v>0</v>
      </c>
      <c r="O14" s="3">
        <f t="shared" si="2"/>
        <v>4</v>
      </c>
    </row>
    <row r="15" spans="1:15" ht="12.75">
      <c r="A15" s="3">
        <v>12</v>
      </c>
      <c r="B15" s="3" t="s">
        <v>45</v>
      </c>
      <c r="C15" s="3">
        <v>0</v>
      </c>
      <c r="D15" s="3">
        <v>0</v>
      </c>
      <c r="E15" s="3">
        <v>0</v>
      </c>
      <c r="F15" s="3">
        <v>0</v>
      </c>
      <c r="G15" s="3">
        <v>1</v>
      </c>
      <c r="H15" s="3">
        <f t="shared" si="0"/>
        <v>1</v>
      </c>
      <c r="I15" s="3">
        <v>0</v>
      </c>
      <c r="J15" s="3">
        <v>2</v>
      </c>
      <c r="K15" s="3">
        <v>0</v>
      </c>
      <c r="L15" s="3">
        <v>0</v>
      </c>
      <c r="M15" s="3">
        <v>0</v>
      </c>
      <c r="N15" s="3">
        <f t="shared" si="1"/>
        <v>2</v>
      </c>
      <c r="O15" s="3">
        <f t="shared" si="2"/>
        <v>3</v>
      </c>
    </row>
    <row r="16" spans="1:15" ht="12.75">
      <c r="A16" s="3">
        <v>13</v>
      </c>
      <c r="B16" s="3" t="s">
        <v>33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f t="shared" si="0"/>
        <v>0</v>
      </c>
      <c r="I16" s="3">
        <v>0</v>
      </c>
      <c r="J16" s="3">
        <v>0</v>
      </c>
      <c r="K16" s="3">
        <v>2</v>
      </c>
      <c r="L16" s="3">
        <v>0</v>
      </c>
      <c r="M16" s="3">
        <v>0</v>
      </c>
      <c r="N16" s="3">
        <f t="shared" si="1"/>
        <v>2</v>
      </c>
      <c r="O16" s="3">
        <f t="shared" si="2"/>
        <v>2</v>
      </c>
    </row>
    <row r="17" spans="1:15" ht="12.75">
      <c r="A17" s="3">
        <v>14</v>
      </c>
      <c r="B17" s="3" t="s">
        <v>46</v>
      </c>
      <c r="C17" s="3">
        <v>0</v>
      </c>
      <c r="D17" s="3">
        <v>0</v>
      </c>
      <c r="E17" s="3">
        <v>0</v>
      </c>
      <c r="F17" s="3">
        <v>2</v>
      </c>
      <c r="G17" s="3">
        <v>0</v>
      </c>
      <c r="H17" s="3">
        <f t="shared" si="0"/>
        <v>2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f t="shared" si="1"/>
        <v>0</v>
      </c>
      <c r="O17" s="3">
        <f t="shared" si="2"/>
        <v>2</v>
      </c>
    </row>
    <row r="18" spans="1:15" ht="12.75">
      <c r="A18" s="3">
        <v>15</v>
      </c>
      <c r="B18" s="3" t="s">
        <v>53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f t="shared" si="0"/>
        <v>0</v>
      </c>
      <c r="I18" s="3">
        <v>2</v>
      </c>
      <c r="J18" s="3">
        <v>0</v>
      </c>
      <c r="K18" s="3">
        <v>0</v>
      </c>
      <c r="L18" s="3">
        <v>0</v>
      </c>
      <c r="M18" s="3">
        <v>0</v>
      </c>
      <c r="N18" s="3">
        <f t="shared" si="1"/>
        <v>2</v>
      </c>
      <c r="O18" s="3">
        <f t="shared" si="2"/>
        <v>2</v>
      </c>
    </row>
    <row r="19" spans="1:15" ht="12.75">
      <c r="A19" s="3">
        <v>16</v>
      </c>
      <c r="B19" s="3" t="s">
        <v>34</v>
      </c>
      <c r="C19" s="3">
        <v>0</v>
      </c>
      <c r="D19" s="3">
        <v>1</v>
      </c>
      <c r="E19" s="3">
        <v>0</v>
      </c>
      <c r="F19" s="3">
        <v>0</v>
      </c>
      <c r="G19" s="3">
        <v>0</v>
      </c>
      <c r="H19" s="3">
        <f t="shared" si="0"/>
        <v>1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f t="shared" si="1"/>
        <v>0</v>
      </c>
      <c r="O19" s="3">
        <f t="shared" si="2"/>
        <v>1</v>
      </c>
    </row>
    <row r="20" spans="1:15" ht="12.75">
      <c r="A20" s="3">
        <v>17</v>
      </c>
      <c r="B20" s="3" t="s">
        <v>50</v>
      </c>
      <c r="C20" s="3">
        <v>0</v>
      </c>
      <c r="D20" s="3">
        <v>0</v>
      </c>
      <c r="E20" s="3">
        <v>1</v>
      </c>
      <c r="F20" s="3">
        <v>0</v>
      </c>
      <c r="G20" s="3">
        <v>0</v>
      </c>
      <c r="H20" s="3">
        <f t="shared" si="0"/>
        <v>1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f t="shared" si="1"/>
        <v>0</v>
      </c>
      <c r="O20" s="3">
        <f t="shared" si="2"/>
        <v>1</v>
      </c>
    </row>
    <row r="21" spans="1:15" ht="12.75">
      <c r="A21" s="3">
        <v>18</v>
      </c>
      <c r="B21" s="3" t="s">
        <v>35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f t="shared" si="0"/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f t="shared" si="1"/>
        <v>0</v>
      </c>
      <c r="O21" s="3">
        <f t="shared" si="2"/>
        <v>0</v>
      </c>
    </row>
    <row r="22" spans="1:15" ht="12.75">
      <c r="A22" s="3">
        <v>19</v>
      </c>
      <c r="B22" s="3" t="s">
        <v>38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f t="shared" si="0"/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f t="shared" si="1"/>
        <v>0</v>
      </c>
      <c r="O22" s="3">
        <f t="shared" si="2"/>
        <v>0</v>
      </c>
    </row>
    <row r="23" spans="1:15" ht="12.75">
      <c r="A23" s="3">
        <v>20</v>
      </c>
      <c r="B23" s="3" t="s">
        <v>47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f t="shared" si="0"/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f t="shared" si="1"/>
        <v>0</v>
      </c>
      <c r="O23" s="3">
        <f t="shared" si="2"/>
        <v>0</v>
      </c>
    </row>
    <row r="24" spans="1:15" ht="12.75">
      <c r="A24" s="3">
        <v>21</v>
      </c>
      <c r="B24" s="3" t="s">
        <v>48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f t="shared" si="0"/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f t="shared" si="1"/>
        <v>0</v>
      </c>
      <c r="O24" s="3">
        <f t="shared" si="2"/>
        <v>0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4.375" style="0" bestFit="1" customWidth="1"/>
    <col min="2" max="2" width="15.125" style="0" bestFit="1" customWidth="1"/>
  </cols>
  <sheetData>
    <row r="1" ht="26.25">
      <c r="A1" s="1" t="s">
        <v>16</v>
      </c>
    </row>
    <row r="2" spans="1:2" ht="12.75">
      <c r="A2" t="s">
        <v>17</v>
      </c>
      <c r="B2" s="4" t="s">
        <v>55</v>
      </c>
    </row>
    <row r="4" ht="26.25">
      <c r="A4" s="1" t="s">
        <v>18</v>
      </c>
    </row>
    <row r="6" spans="1:2" ht="12.75">
      <c r="A6" t="s">
        <v>19</v>
      </c>
      <c r="B6" s="4" t="s">
        <v>54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4.00390625" style="0" customWidth="1"/>
    <col min="2" max="2" width="23.625" style="0" customWidth="1"/>
    <col min="3" max="5" width="3.375" style="0" customWidth="1"/>
    <col min="6" max="6" width="7.00390625" style="0" bestFit="1" customWidth="1"/>
  </cols>
  <sheetData>
    <row r="1" spans="1:6" ht="26.25">
      <c r="A1" s="27" t="s">
        <v>15</v>
      </c>
      <c r="B1" s="27"/>
      <c r="C1" s="27"/>
      <c r="D1" s="27"/>
      <c r="E1" s="27"/>
      <c r="F1" s="27"/>
    </row>
    <row r="2" spans="1:6" ht="12.75">
      <c r="A2" s="3"/>
      <c r="B2" s="3"/>
      <c r="C2" s="3"/>
      <c r="D2" s="3"/>
      <c r="E2" s="3"/>
      <c r="F2" s="3"/>
    </row>
    <row r="3" spans="1:6" ht="12.75">
      <c r="A3" s="3"/>
      <c r="B3" s="17" t="s">
        <v>5</v>
      </c>
      <c r="C3" s="3">
        <v>1</v>
      </c>
      <c r="D3" s="3">
        <v>2</v>
      </c>
      <c r="E3" s="3">
        <v>3</v>
      </c>
      <c r="F3" s="3" t="s">
        <v>4</v>
      </c>
    </row>
    <row r="4" spans="1:6" ht="12.75">
      <c r="A4" s="3">
        <v>1</v>
      </c>
      <c r="B4" s="3" t="str">
        <f>IF(ISBLANK(Nůž!B6)," ",Nůž!B6)</f>
        <v>Václav Waldmann</v>
      </c>
      <c r="C4" s="3">
        <v>3</v>
      </c>
      <c r="D4" s="3">
        <v>0</v>
      </c>
      <c r="E4" s="3">
        <v>3</v>
      </c>
      <c r="F4" s="3">
        <f>SUM(C4:E4)</f>
        <v>6</v>
      </c>
    </row>
    <row r="5" spans="1:6" ht="12.75">
      <c r="A5" s="3">
        <v>2</v>
      </c>
      <c r="B5" s="3" t="str">
        <f>IF(ISBLANK(Nůž!B11)," ",Nůž!B11)</f>
        <v>Franta Olbort</v>
      </c>
      <c r="C5" s="3">
        <v>2</v>
      </c>
      <c r="D5" s="3">
        <v>2</v>
      </c>
      <c r="E5" s="3">
        <v>2</v>
      </c>
      <c r="F5" s="3">
        <f>SUM(C5:E5)</f>
        <v>6</v>
      </c>
    </row>
    <row r="6" spans="1:6" ht="12.75">
      <c r="A6" s="3">
        <v>3</v>
      </c>
      <c r="B6" s="3" t="str">
        <f>IF(ISBLANK(Nůž!B5)," ",Nůž!B5)</f>
        <v>Karel Waldmann</v>
      </c>
      <c r="C6" s="3">
        <v>3</v>
      </c>
      <c r="D6" s="3">
        <v>0</v>
      </c>
      <c r="E6" s="3">
        <v>3</v>
      </c>
      <c r="F6" s="3">
        <f>SUM(C6:E6)</f>
        <v>6</v>
      </c>
    </row>
    <row r="7" spans="1:6" ht="12.75">
      <c r="A7" s="3">
        <v>4</v>
      </c>
      <c r="B7" s="3" t="str">
        <f>IF(ISBLANK(Nůž!B7)," ",Nůž!B7)</f>
        <v>Adam Nečekal</v>
      </c>
      <c r="C7" s="3">
        <v>2</v>
      </c>
      <c r="D7" s="3">
        <v>0</v>
      </c>
      <c r="E7" s="3">
        <v>3</v>
      </c>
      <c r="F7" s="3">
        <f aca="true" t="shared" si="0" ref="F7:F68">SUM(C7:E7)</f>
        <v>5</v>
      </c>
    </row>
    <row r="8" spans="1:6" ht="12.75">
      <c r="A8" s="3">
        <v>5</v>
      </c>
      <c r="B8" s="3" t="str">
        <f>IF(ISBLANK(Nůž!B8)," ",Nůž!B8)</f>
        <v>Mák Zamrij</v>
      </c>
      <c r="C8" s="3">
        <v>3</v>
      </c>
      <c r="D8" s="3">
        <v>0</v>
      </c>
      <c r="E8" s="3">
        <v>2</v>
      </c>
      <c r="F8" s="3">
        <f t="shared" si="0"/>
        <v>5</v>
      </c>
    </row>
    <row r="9" spans="1:6" ht="12.75">
      <c r="A9" s="3">
        <v>6</v>
      </c>
      <c r="B9" s="3" t="str">
        <f>IF(ISBLANK(Nůž!B22)," ",Nůž!B22)</f>
        <v>Václav Šmolík</v>
      </c>
      <c r="C9" s="3">
        <v>1</v>
      </c>
      <c r="D9" s="3">
        <v>0</v>
      </c>
      <c r="E9" s="3">
        <v>3</v>
      </c>
      <c r="F9" s="3">
        <f t="shared" si="0"/>
        <v>4</v>
      </c>
    </row>
    <row r="10" spans="1:6" ht="12.75">
      <c r="A10" s="3">
        <v>7</v>
      </c>
      <c r="B10" s="3" t="str">
        <f>IF(ISBLANK(Nůž!B10)," ",Nůž!B10)</f>
        <v>Hombre Anděl</v>
      </c>
      <c r="C10" s="3">
        <v>0</v>
      </c>
      <c r="D10" s="3">
        <v>0</v>
      </c>
      <c r="E10" s="3">
        <v>3</v>
      </c>
      <c r="F10" s="3">
        <f t="shared" si="0"/>
        <v>3</v>
      </c>
    </row>
    <row r="11" spans="1:6" ht="12.75">
      <c r="A11" s="3">
        <v>8</v>
      </c>
      <c r="B11" s="3" t="str">
        <f>IF(ISBLANK(Nůž!B12)," ",Nůž!B12)</f>
        <v>Jindra Zobl</v>
      </c>
      <c r="C11" s="3">
        <v>0</v>
      </c>
      <c r="D11" s="3">
        <v>0</v>
      </c>
      <c r="E11" s="3">
        <v>3</v>
      </c>
      <c r="F11" s="3">
        <f t="shared" si="0"/>
        <v>3</v>
      </c>
    </row>
    <row r="12" spans="1:6" ht="12.75">
      <c r="A12" s="3">
        <v>9</v>
      </c>
      <c r="B12" s="3" t="str">
        <f>IF(ISBLANK(Nůž!B16)," ",Nůž!B16)</f>
        <v>Leoš Kutílek</v>
      </c>
      <c r="C12" s="3">
        <v>0</v>
      </c>
      <c r="D12" s="3">
        <v>0</v>
      </c>
      <c r="E12" s="3">
        <v>3</v>
      </c>
      <c r="F12" s="3">
        <f t="shared" si="0"/>
        <v>3</v>
      </c>
    </row>
    <row r="13" spans="1:6" ht="12.75">
      <c r="A13" s="3">
        <v>10</v>
      </c>
      <c r="B13" s="3" t="str">
        <f>IF(ISBLANK(Nůž!B9)," ",Nůž!B9)</f>
        <v>Jiří Bochníček</v>
      </c>
      <c r="C13" s="3">
        <v>0</v>
      </c>
      <c r="D13" s="3">
        <v>0</v>
      </c>
      <c r="E13" s="3">
        <v>2</v>
      </c>
      <c r="F13" s="3">
        <f t="shared" si="0"/>
        <v>2</v>
      </c>
    </row>
    <row r="14" spans="1:6" ht="12.75">
      <c r="A14" s="3">
        <v>11</v>
      </c>
      <c r="B14" s="3" t="str">
        <f>IF(ISBLANK(Nůž!B13)," ",Nůž!B13)</f>
        <v>Bohdan Chalupný</v>
      </c>
      <c r="C14" s="3">
        <v>0</v>
      </c>
      <c r="D14" s="3">
        <v>2</v>
      </c>
      <c r="E14" s="3">
        <v>0</v>
      </c>
      <c r="F14" s="3">
        <f t="shared" si="0"/>
        <v>2</v>
      </c>
    </row>
    <row r="15" spans="1:6" ht="12.75">
      <c r="A15" s="3">
        <v>12</v>
      </c>
      <c r="B15" s="3" t="str">
        <f>IF(ISBLANK(Nůž!B20)," ",Nůž!B20)</f>
        <v>Kutílek Jaroslav</v>
      </c>
      <c r="C15" s="3">
        <v>0</v>
      </c>
      <c r="D15" s="3">
        <v>0</v>
      </c>
      <c r="E15" s="3">
        <v>2</v>
      </c>
      <c r="F15" s="3">
        <f t="shared" si="0"/>
        <v>2</v>
      </c>
    </row>
    <row r="16" spans="1:6" ht="12.75">
      <c r="A16" s="3">
        <v>13</v>
      </c>
      <c r="B16" s="3" t="str">
        <f>IF(ISBLANK(Nůž!B21)," ",Nůž!B21)</f>
        <v>Jaroslav Horský</v>
      </c>
      <c r="C16" s="3">
        <v>2</v>
      </c>
      <c r="D16" s="3">
        <v>0</v>
      </c>
      <c r="E16" s="3">
        <v>0</v>
      </c>
      <c r="F16" s="3">
        <f t="shared" si="0"/>
        <v>2</v>
      </c>
    </row>
    <row r="17" spans="1:6" ht="12.75">
      <c r="A17" s="3">
        <v>14</v>
      </c>
      <c r="B17" s="3" t="str">
        <f>IF(ISBLANK(Nůž!B4)," ",Nůž!B4)</f>
        <v>Pepe Smékal</v>
      </c>
      <c r="C17" s="3">
        <v>0</v>
      </c>
      <c r="D17" s="3">
        <v>0</v>
      </c>
      <c r="E17" s="3">
        <v>0</v>
      </c>
      <c r="F17" s="3">
        <f>SUM(C17:E17)</f>
        <v>0</v>
      </c>
    </row>
    <row r="18" spans="1:6" ht="12.75">
      <c r="A18" s="3">
        <v>15</v>
      </c>
      <c r="B18" s="3" t="str">
        <f>IF(ISBLANK(Nůž!B14)," ",Nůž!B14)</f>
        <v>Daniel Lev</v>
      </c>
      <c r="C18" s="3">
        <v>0</v>
      </c>
      <c r="D18" s="3">
        <v>0</v>
      </c>
      <c r="E18" s="3">
        <v>0</v>
      </c>
      <c r="F18" s="3">
        <f t="shared" si="0"/>
        <v>0</v>
      </c>
    </row>
    <row r="19" spans="1:6" ht="12.75">
      <c r="A19" s="3">
        <v>16</v>
      </c>
      <c r="B19" s="3" t="str">
        <f>IF(ISBLANK(Nůž!B15)," ",Nůž!B15)</f>
        <v>Ludvík Šmajda</v>
      </c>
      <c r="C19" s="3">
        <v>0</v>
      </c>
      <c r="D19" s="3">
        <v>0</v>
      </c>
      <c r="E19" s="3">
        <v>0</v>
      </c>
      <c r="F19" s="3">
        <f t="shared" si="0"/>
        <v>0</v>
      </c>
    </row>
    <row r="20" spans="1:6" ht="12.75">
      <c r="A20" s="3">
        <v>17</v>
      </c>
      <c r="B20" s="3" t="str">
        <f>IF(ISBLANK(Nůž!B17)," ",Nůž!B17)</f>
        <v>Pavel Poulíček</v>
      </c>
      <c r="C20" s="3">
        <v>0</v>
      </c>
      <c r="D20" s="3">
        <v>0</v>
      </c>
      <c r="E20" s="3">
        <v>0</v>
      </c>
      <c r="F20" s="3">
        <f t="shared" si="0"/>
        <v>0</v>
      </c>
    </row>
    <row r="21" spans="1:6" ht="12.75">
      <c r="A21" s="3">
        <v>18</v>
      </c>
      <c r="B21" s="3" t="str">
        <f>IF(ISBLANK(Nůž!B18)," ",Nůž!B18)</f>
        <v>Miroslav Horký</v>
      </c>
      <c r="C21" s="3">
        <v>0</v>
      </c>
      <c r="D21" s="3">
        <v>0</v>
      </c>
      <c r="E21" s="3">
        <v>0</v>
      </c>
      <c r="F21" s="3">
        <f t="shared" si="0"/>
        <v>0</v>
      </c>
    </row>
    <row r="22" spans="1:6" ht="12.75">
      <c r="A22" s="3">
        <v>19</v>
      </c>
      <c r="B22" s="3" t="str">
        <f>IF(ISBLANK(Nůž!B19)," ",Nůž!B19)</f>
        <v>Ladislav Kácha</v>
      </c>
      <c r="C22" s="3">
        <v>0</v>
      </c>
      <c r="D22" s="3">
        <v>0</v>
      </c>
      <c r="E22" s="3">
        <v>0</v>
      </c>
      <c r="F22" s="3">
        <f t="shared" si="0"/>
        <v>0</v>
      </c>
    </row>
    <row r="23" spans="1:6" ht="12.75">
      <c r="A23" s="3">
        <v>20</v>
      </c>
      <c r="B23" s="3" t="str">
        <f>IF(ISBLANK(Nůž!B23)," ",Nůž!B23)</f>
        <v>Zdeněk Kvarda</v>
      </c>
      <c r="C23" s="3">
        <v>0</v>
      </c>
      <c r="D23" s="3">
        <v>0</v>
      </c>
      <c r="E23" s="3">
        <v>0</v>
      </c>
      <c r="F23" s="3">
        <f t="shared" si="0"/>
        <v>0</v>
      </c>
    </row>
    <row r="24" spans="1:6" ht="12.75">
      <c r="A24" s="3">
        <v>21</v>
      </c>
      <c r="B24" s="3" t="str">
        <f>IF(ISBLANK(Nůž!B24)," ",Nůž!B24)</f>
        <v>Josef Švec</v>
      </c>
      <c r="C24" s="3">
        <v>0</v>
      </c>
      <c r="D24" s="3">
        <v>0</v>
      </c>
      <c r="E24" s="3">
        <v>0</v>
      </c>
      <c r="F24" s="3">
        <f t="shared" si="0"/>
        <v>0</v>
      </c>
    </row>
    <row r="25" spans="1:6" ht="12.75">
      <c r="A25" s="3"/>
      <c r="B25" s="3"/>
      <c r="C25" s="3"/>
      <c r="D25" s="3"/>
      <c r="E25" s="3"/>
      <c r="F25" s="3"/>
    </row>
    <row r="26" spans="1:6" ht="12.75">
      <c r="A26" s="3"/>
      <c r="B26" s="3"/>
      <c r="C26" s="3"/>
      <c r="D26" s="3"/>
      <c r="E26" s="3"/>
      <c r="F26" s="3"/>
    </row>
    <row r="27" spans="1:6" ht="12.75">
      <c r="A27" s="3"/>
      <c r="B27" s="3"/>
      <c r="C27" s="3"/>
      <c r="D27" s="3"/>
      <c r="E27" s="3"/>
      <c r="F27" s="3"/>
    </row>
    <row r="28" spans="1:6" ht="12.75">
      <c r="A28" s="3"/>
      <c r="B28" s="3"/>
      <c r="C28" s="3"/>
      <c r="D28" s="3"/>
      <c r="E28" s="3"/>
      <c r="F28" s="3"/>
    </row>
  </sheetData>
  <sheetProtection/>
  <mergeCells count="1">
    <mergeCell ref="A1:F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4.00390625" style="6" customWidth="1"/>
    <col min="2" max="2" width="39.625" style="6" customWidth="1"/>
    <col min="3" max="3" width="10.125" style="6" customWidth="1"/>
    <col min="4" max="4" width="6.00390625" style="6" bestFit="1" customWidth="1"/>
    <col min="5" max="5" width="3.375" style="6" customWidth="1"/>
    <col min="6" max="6" width="7.00390625" style="6" customWidth="1"/>
    <col min="7" max="16384" width="9.125" style="6" customWidth="1"/>
  </cols>
  <sheetData>
    <row r="1" spans="1:6" ht="26.25">
      <c r="A1" s="27" t="s">
        <v>24</v>
      </c>
      <c r="B1" s="27"/>
      <c r="C1" s="27"/>
      <c r="D1" s="5"/>
      <c r="E1" s="5"/>
      <c r="F1" s="5"/>
    </row>
    <row r="2" spans="1:3" ht="12.75">
      <c r="A2" s="3"/>
      <c r="B2" s="3"/>
      <c r="C2" s="3"/>
    </row>
    <row r="3" spans="1:3" ht="12.75">
      <c r="A3" s="3"/>
      <c r="B3" s="17" t="s">
        <v>5</v>
      </c>
      <c r="C3" s="3" t="s">
        <v>21</v>
      </c>
    </row>
    <row r="4" spans="1:4" ht="12.75">
      <c r="A4" s="21">
        <v>1</v>
      </c>
      <c r="B4" s="20" t="s">
        <v>50</v>
      </c>
      <c r="C4" s="22">
        <v>9</v>
      </c>
      <c r="D4" s="9"/>
    </row>
    <row r="5" spans="1:4" ht="12.75">
      <c r="A5" s="21">
        <v>2</v>
      </c>
      <c r="B5" s="20" t="s">
        <v>51</v>
      </c>
      <c r="C5" s="22">
        <v>5</v>
      </c>
      <c r="D5" s="9"/>
    </row>
    <row r="6" spans="1:4" ht="12.75">
      <c r="A6" s="21">
        <v>3</v>
      </c>
      <c r="B6" s="20" t="s">
        <v>57</v>
      </c>
      <c r="C6" s="22">
        <v>5</v>
      </c>
      <c r="D6" s="9"/>
    </row>
    <row r="7" spans="1:4" ht="12.75">
      <c r="A7" s="21">
        <v>4</v>
      </c>
      <c r="B7" s="20" t="s">
        <v>37</v>
      </c>
      <c r="C7" s="22">
        <v>5</v>
      </c>
      <c r="D7" s="9"/>
    </row>
    <row r="8" spans="1:4" ht="12.75">
      <c r="A8" s="21">
        <v>5</v>
      </c>
      <c r="B8" s="20" t="s">
        <v>40</v>
      </c>
      <c r="C8" s="22">
        <v>3</v>
      </c>
      <c r="D8" s="9"/>
    </row>
    <row r="9" spans="1:4" ht="12.75">
      <c r="A9" s="21">
        <v>6</v>
      </c>
      <c r="B9" s="20" t="s">
        <v>41</v>
      </c>
      <c r="C9" s="22">
        <v>3</v>
      </c>
      <c r="D9" s="9"/>
    </row>
    <row r="10" spans="1:4" ht="12.75">
      <c r="A10" s="21">
        <v>7</v>
      </c>
      <c r="B10" s="20" t="s">
        <v>34</v>
      </c>
      <c r="C10" s="22">
        <v>3</v>
      </c>
      <c r="D10" s="9"/>
    </row>
    <row r="11" spans="1:4" ht="12.75">
      <c r="A11" s="21">
        <v>8</v>
      </c>
      <c r="B11" s="20" t="s">
        <v>38</v>
      </c>
      <c r="C11" s="22">
        <v>3</v>
      </c>
      <c r="D11" s="9"/>
    </row>
    <row r="12" spans="1:4" ht="12.75">
      <c r="A12" s="21">
        <v>9</v>
      </c>
      <c r="B12" s="20" t="s">
        <v>49</v>
      </c>
      <c r="C12" s="22">
        <v>3</v>
      </c>
      <c r="D12" s="9"/>
    </row>
    <row r="13" spans="1:4" ht="12.75">
      <c r="A13" s="21">
        <v>10</v>
      </c>
      <c r="B13" s="20" t="s">
        <v>44</v>
      </c>
      <c r="C13" s="22">
        <v>2</v>
      </c>
      <c r="D13" s="9"/>
    </row>
    <row r="14" spans="1:4" ht="12.75">
      <c r="A14" s="21">
        <v>11</v>
      </c>
      <c r="B14" s="20" t="s">
        <v>42</v>
      </c>
      <c r="C14" s="22">
        <v>2</v>
      </c>
      <c r="D14" s="9"/>
    </row>
    <row r="15" spans="1:4" ht="12.75">
      <c r="A15" s="21">
        <v>12</v>
      </c>
      <c r="B15" s="20" t="s">
        <v>46</v>
      </c>
      <c r="C15" s="22">
        <v>2</v>
      </c>
      <c r="D15" s="9"/>
    </row>
    <row r="16" spans="1:4" ht="12.75">
      <c r="A16" s="21">
        <v>13</v>
      </c>
      <c r="B16" s="20" t="s">
        <v>47</v>
      </c>
      <c r="C16" s="22">
        <v>1</v>
      </c>
      <c r="D16" s="9"/>
    </row>
    <row r="17" spans="1:4" ht="12.75">
      <c r="A17" s="21">
        <v>14</v>
      </c>
      <c r="B17" s="20" t="s">
        <v>43</v>
      </c>
      <c r="C17" s="22">
        <v>1</v>
      </c>
      <c r="D17" s="9"/>
    </row>
    <row r="18" spans="1:4" ht="12.75">
      <c r="A18" s="21">
        <v>15</v>
      </c>
      <c r="B18" s="20" t="s">
        <v>36</v>
      </c>
      <c r="C18" s="22">
        <v>1</v>
      </c>
      <c r="D18" s="9"/>
    </row>
    <row r="19" spans="1:4" ht="12.75">
      <c r="A19" s="21">
        <v>16</v>
      </c>
      <c r="B19" s="20" t="s">
        <v>53</v>
      </c>
      <c r="C19" s="22">
        <v>1</v>
      </c>
      <c r="D19" s="9"/>
    </row>
    <row r="20" spans="1:4" ht="12.75">
      <c r="A20" s="21">
        <v>17</v>
      </c>
      <c r="B20" s="20" t="s">
        <v>39</v>
      </c>
      <c r="C20" s="22">
        <v>1</v>
      </c>
      <c r="D20" s="9"/>
    </row>
    <row r="21" spans="1:4" ht="12.75">
      <c r="A21" s="21">
        <v>18</v>
      </c>
      <c r="B21" s="20" t="s">
        <v>31</v>
      </c>
      <c r="C21" s="22">
        <v>0</v>
      </c>
      <c r="D21" s="9"/>
    </row>
    <row r="22" spans="1:4" ht="12.75">
      <c r="A22" s="21">
        <v>19</v>
      </c>
      <c r="B22" s="20" t="s">
        <v>54</v>
      </c>
      <c r="C22" s="22">
        <v>0</v>
      </c>
      <c r="D22" s="9"/>
    </row>
    <row r="23" spans="1:4" ht="12.75">
      <c r="A23" s="21">
        <v>20</v>
      </c>
      <c r="B23" s="20" t="s">
        <v>32</v>
      </c>
      <c r="C23" s="22">
        <v>0</v>
      </c>
      <c r="D23" s="9"/>
    </row>
    <row r="24" spans="1:4" ht="12.75">
      <c r="A24" s="21">
        <v>21</v>
      </c>
      <c r="B24" s="20" t="s">
        <v>33</v>
      </c>
      <c r="C24" s="22">
        <v>0</v>
      </c>
      <c r="D24" s="9"/>
    </row>
    <row r="25" spans="1:4" ht="12.75">
      <c r="A25" s="21">
        <v>22</v>
      </c>
      <c r="B25" s="20" t="s">
        <v>45</v>
      </c>
      <c r="C25" s="22">
        <v>0</v>
      </c>
      <c r="D25" s="9"/>
    </row>
    <row r="26" spans="1:4" ht="12.75">
      <c r="A26" s="21">
        <v>23</v>
      </c>
      <c r="B26" s="20" t="s">
        <v>35</v>
      </c>
      <c r="C26" s="22">
        <v>0</v>
      </c>
      <c r="D26" s="9"/>
    </row>
    <row r="27" spans="1:4" ht="12.75">
      <c r="A27" s="21">
        <v>24</v>
      </c>
      <c r="B27" s="20" t="s">
        <v>48</v>
      </c>
      <c r="C27" s="22">
        <v>0</v>
      </c>
      <c r="D27" s="9"/>
    </row>
    <row r="28" spans="1:3" ht="12.75">
      <c r="A28" s="21">
        <v>25</v>
      </c>
      <c r="B28" s="20" t="s">
        <v>52</v>
      </c>
      <c r="C28" s="3">
        <v>0</v>
      </c>
    </row>
    <row r="29" ht="12.75">
      <c r="A29" s="7"/>
    </row>
    <row r="30" ht="12.75">
      <c r="A30" s="7"/>
    </row>
    <row r="31" ht="12.75">
      <c r="A31" s="7"/>
    </row>
    <row r="32" ht="12.75">
      <c r="A32" s="7"/>
    </row>
    <row r="33" ht="12.75">
      <c r="A33" s="7"/>
    </row>
    <row r="34" ht="12.75">
      <c r="A34" s="7"/>
    </row>
    <row r="35" ht="12.75">
      <c r="A35" s="7"/>
    </row>
    <row r="36" ht="12.75">
      <c r="A36" s="7"/>
    </row>
    <row r="37" ht="12.75">
      <c r="A37" s="7"/>
    </row>
    <row r="38" ht="12.75">
      <c r="A38" s="7"/>
    </row>
    <row r="39" ht="12.75">
      <c r="A39" s="7"/>
    </row>
    <row r="40" ht="12.75">
      <c r="A40" s="7"/>
    </row>
    <row r="41" ht="12.75">
      <c r="A41" s="7"/>
    </row>
  </sheetData>
  <sheetProtection/>
  <mergeCells count="1">
    <mergeCell ref="A1:C1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03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4.00390625" style="0" bestFit="1" customWidth="1"/>
    <col min="2" max="2" width="17.125" style="0" bestFit="1" customWidth="1"/>
    <col min="3" max="4" width="4.125" style="0" customWidth="1"/>
    <col min="5" max="6" width="7.00390625" style="0" bestFit="1" customWidth="1"/>
  </cols>
  <sheetData>
    <row r="1" spans="1:6" ht="26.25">
      <c r="A1" s="27" t="s">
        <v>22</v>
      </c>
      <c r="B1" s="27"/>
      <c r="C1" s="27"/>
      <c r="D1" s="27"/>
      <c r="E1" s="27"/>
      <c r="F1" s="2"/>
    </row>
    <row r="2" spans="1:5" ht="12.75">
      <c r="A2" s="3"/>
      <c r="B2" s="3"/>
      <c r="C2" s="3"/>
      <c r="D2" s="3"/>
      <c r="E2" s="3"/>
    </row>
    <row r="3" spans="1:5" ht="12.75">
      <c r="A3" s="3"/>
      <c r="B3" s="17" t="s">
        <v>5</v>
      </c>
      <c r="C3" s="3" t="s">
        <v>1</v>
      </c>
      <c r="D3" s="3" t="s">
        <v>2</v>
      </c>
      <c r="E3" s="3" t="s">
        <v>4</v>
      </c>
    </row>
    <row r="4" spans="1:5" ht="12.75">
      <c r="A4" s="3">
        <v>1</v>
      </c>
      <c r="B4" s="3" t="s">
        <v>44</v>
      </c>
      <c r="C4" s="3">
        <v>7</v>
      </c>
      <c r="D4" s="3">
        <v>8</v>
      </c>
      <c r="E4" s="3">
        <f aca="true" t="shared" si="0" ref="E4:E41">C4+D4</f>
        <v>15</v>
      </c>
    </row>
    <row r="5" spans="1:5" ht="12.75">
      <c r="A5" s="3">
        <v>2</v>
      </c>
      <c r="B5" s="3" t="s">
        <v>47</v>
      </c>
      <c r="C5" s="3">
        <v>2</v>
      </c>
      <c r="D5" s="3">
        <v>8</v>
      </c>
      <c r="E5" s="3">
        <f>C5+D5</f>
        <v>10</v>
      </c>
    </row>
    <row r="6" spans="1:5" ht="12.75">
      <c r="A6" s="3">
        <v>3</v>
      </c>
      <c r="B6" s="3" t="s">
        <v>50</v>
      </c>
      <c r="C6" s="3">
        <v>8</v>
      </c>
      <c r="D6" s="3">
        <v>2</v>
      </c>
      <c r="E6" s="3">
        <f t="shared" si="0"/>
        <v>10</v>
      </c>
    </row>
    <row r="7" spans="1:5" ht="12.75">
      <c r="A7" s="3">
        <v>4</v>
      </c>
      <c r="B7" s="3" t="s">
        <v>45</v>
      </c>
      <c r="C7" s="3">
        <v>6</v>
      </c>
      <c r="D7" s="3">
        <v>3</v>
      </c>
      <c r="E7" s="3">
        <f t="shared" si="0"/>
        <v>9</v>
      </c>
    </row>
    <row r="8" spans="1:5" ht="12.75">
      <c r="A8" s="3">
        <v>5</v>
      </c>
      <c r="B8" s="3" t="s">
        <v>34</v>
      </c>
      <c r="C8" s="3">
        <v>5</v>
      </c>
      <c r="D8" s="3">
        <v>4</v>
      </c>
      <c r="E8" s="3">
        <f t="shared" si="0"/>
        <v>9</v>
      </c>
    </row>
    <row r="9" spans="1:5" ht="12.75">
      <c r="A9" s="3">
        <v>6</v>
      </c>
      <c r="B9" s="3" t="s">
        <v>37</v>
      </c>
      <c r="C9" s="3">
        <v>6</v>
      </c>
      <c r="D9" s="3">
        <v>3</v>
      </c>
      <c r="E9" s="3">
        <f t="shared" si="0"/>
        <v>9</v>
      </c>
    </row>
    <row r="10" spans="1:5" ht="12.75">
      <c r="A10" s="3">
        <v>7</v>
      </c>
      <c r="B10" s="3" t="s">
        <v>46</v>
      </c>
      <c r="C10" s="3">
        <v>6</v>
      </c>
      <c r="D10" s="3">
        <v>3</v>
      </c>
      <c r="E10" s="3">
        <f t="shared" si="0"/>
        <v>9</v>
      </c>
    </row>
    <row r="11" spans="1:5" ht="12.75">
      <c r="A11" s="3">
        <v>8</v>
      </c>
      <c r="B11" s="3" t="s">
        <v>42</v>
      </c>
      <c r="C11" s="3">
        <v>0</v>
      </c>
      <c r="D11" s="3">
        <v>8</v>
      </c>
      <c r="E11" s="3">
        <f t="shared" si="0"/>
        <v>8</v>
      </c>
    </row>
    <row r="12" spans="1:5" ht="12.75">
      <c r="A12" s="3">
        <v>9</v>
      </c>
      <c r="B12" s="3" t="s">
        <v>41</v>
      </c>
      <c r="C12" s="3">
        <v>5</v>
      </c>
      <c r="D12" s="3">
        <v>3</v>
      </c>
      <c r="E12" s="3">
        <f t="shared" si="0"/>
        <v>8</v>
      </c>
    </row>
    <row r="13" spans="1:5" ht="12.75">
      <c r="A13" s="3">
        <v>10</v>
      </c>
      <c r="B13" s="3" t="s">
        <v>32</v>
      </c>
      <c r="C13" s="3">
        <v>5</v>
      </c>
      <c r="D13" s="3">
        <v>2</v>
      </c>
      <c r="E13" s="3">
        <f t="shared" si="0"/>
        <v>7</v>
      </c>
    </row>
    <row r="14" spans="1:5" ht="12.75">
      <c r="A14" s="3">
        <v>11</v>
      </c>
      <c r="B14" s="3" t="s">
        <v>36</v>
      </c>
      <c r="C14" s="3">
        <v>2</v>
      </c>
      <c r="D14" s="3">
        <v>5</v>
      </c>
      <c r="E14" s="3">
        <f t="shared" si="0"/>
        <v>7</v>
      </c>
    </row>
    <row r="15" spans="1:5" ht="12.75">
      <c r="A15" s="3">
        <v>12</v>
      </c>
      <c r="B15" s="3" t="s">
        <v>54</v>
      </c>
      <c r="C15" s="3">
        <v>4</v>
      </c>
      <c r="D15" s="3">
        <v>2</v>
      </c>
      <c r="E15" s="3">
        <f t="shared" si="0"/>
        <v>6</v>
      </c>
    </row>
    <row r="16" spans="1:5" ht="12.75">
      <c r="A16" s="3">
        <v>13</v>
      </c>
      <c r="B16" s="3" t="s">
        <v>53</v>
      </c>
      <c r="C16" s="3">
        <v>0</v>
      </c>
      <c r="D16" s="3">
        <v>6</v>
      </c>
      <c r="E16" s="3">
        <f t="shared" si="0"/>
        <v>6</v>
      </c>
    </row>
    <row r="17" spans="1:5" ht="12.75">
      <c r="A17" s="3">
        <v>14</v>
      </c>
      <c r="B17" s="3" t="s">
        <v>31</v>
      </c>
      <c r="C17" s="3">
        <v>2</v>
      </c>
      <c r="D17" s="3">
        <v>4</v>
      </c>
      <c r="E17" s="3">
        <f t="shared" si="0"/>
        <v>6</v>
      </c>
    </row>
    <row r="18" spans="1:5" ht="12.75">
      <c r="A18" s="3">
        <v>15</v>
      </c>
      <c r="B18" s="3" t="s">
        <v>43</v>
      </c>
      <c r="C18" s="3">
        <v>2</v>
      </c>
      <c r="D18" s="3">
        <v>3</v>
      </c>
      <c r="E18" s="3">
        <f t="shared" si="0"/>
        <v>5</v>
      </c>
    </row>
    <row r="19" spans="1:5" ht="12.75">
      <c r="A19" s="3">
        <v>16</v>
      </c>
      <c r="B19" s="3" t="s">
        <v>39</v>
      </c>
      <c r="C19" s="3">
        <v>3</v>
      </c>
      <c r="D19" s="3">
        <v>0</v>
      </c>
      <c r="E19" s="3">
        <f t="shared" si="0"/>
        <v>3</v>
      </c>
    </row>
    <row r="20" spans="1:5" ht="12.75">
      <c r="A20" s="3">
        <v>17</v>
      </c>
      <c r="B20" s="3" t="s">
        <v>40</v>
      </c>
      <c r="C20" s="3">
        <v>0</v>
      </c>
      <c r="D20" s="3">
        <v>3</v>
      </c>
      <c r="E20" s="3">
        <f t="shared" si="0"/>
        <v>3</v>
      </c>
    </row>
    <row r="21" spans="1:5" ht="12.75">
      <c r="A21" s="3">
        <v>18</v>
      </c>
      <c r="B21" s="3" t="s">
        <v>51</v>
      </c>
      <c r="C21" s="3">
        <v>3</v>
      </c>
      <c r="D21" s="3">
        <v>0</v>
      </c>
      <c r="E21" s="3">
        <f t="shared" si="0"/>
        <v>3</v>
      </c>
    </row>
    <row r="22" spans="1:5" ht="12.75">
      <c r="A22" s="3">
        <v>19</v>
      </c>
      <c r="B22" s="3" t="s">
        <v>33</v>
      </c>
      <c r="C22" s="3">
        <v>0</v>
      </c>
      <c r="D22" s="3">
        <v>2</v>
      </c>
      <c r="E22" s="3">
        <f t="shared" si="0"/>
        <v>2</v>
      </c>
    </row>
    <row r="23" spans="1:5" ht="12.75">
      <c r="A23" s="3">
        <v>20</v>
      </c>
      <c r="B23" s="3" t="s">
        <v>38</v>
      </c>
      <c r="C23" s="3">
        <v>0</v>
      </c>
      <c r="D23" s="3">
        <v>0</v>
      </c>
      <c r="E23" s="3">
        <f t="shared" si="0"/>
        <v>0</v>
      </c>
    </row>
    <row r="24" spans="1:5" ht="12.75">
      <c r="A24" s="3">
        <v>21</v>
      </c>
      <c r="B24" s="3" t="s">
        <v>35</v>
      </c>
      <c r="C24" s="3">
        <v>0</v>
      </c>
      <c r="D24" s="3">
        <v>0</v>
      </c>
      <c r="E24" s="3">
        <f t="shared" si="0"/>
        <v>0</v>
      </c>
    </row>
    <row r="65" ht="12.75">
      <c r="B65" t="str">
        <f>IF(ISBLANK(Nůž!B65)," ",Nůž!B65)</f>
        <v> </v>
      </c>
    </row>
    <row r="66" ht="12.75">
      <c r="B66" t="str">
        <f>IF(ISBLANK(Nůž!B66)," ",Nůž!B66)</f>
        <v> </v>
      </c>
    </row>
    <row r="67" ht="12.75">
      <c r="B67" t="str">
        <f>IF(ISBLANK(Nůž!B67)," ",Nůž!B67)</f>
        <v> </v>
      </c>
    </row>
    <row r="68" ht="12.75">
      <c r="B68" t="str">
        <f>IF(ISBLANK(Nůž!B68)," ",Nůž!B68)</f>
        <v> </v>
      </c>
    </row>
    <row r="69" ht="12.75">
      <c r="B69" t="str">
        <f>IF(ISBLANK(Nůž!B69)," ",Nůž!B69)</f>
        <v> </v>
      </c>
    </row>
    <row r="70" ht="12.75">
      <c r="B70" t="str">
        <f>IF(ISBLANK(Nůž!B70)," ",Nůž!B70)</f>
        <v> </v>
      </c>
    </row>
    <row r="71" ht="12.75">
      <c r="B71" t="str">
        <f>IF(ISBLANK(Nůž!B71)," ",Nůž!B71)</f>
        <v> </v>
      </c>
    </row>
    <row r="72" ht="12.75">
      <c r="B72" t="str">
        <f>IF(ISBLANK(Nůž!B72)," ",Nůž!B72)</f>
        <v> </v>
      </c>
    </row>
    <row r="73" ht="12.75">
      <c r="B73" t="str">
        <f>IF(ISBLANK(Nůž!B73)," ",Nůž!B73)</f>
        <v> </v>
      </c>
    </row>
    <row r="74" ht="12.75">
      <c r="B74" t="str">
        <f>IF(ISBLANK(Nůž!B74)," ",Nůž!B74)</f>
        <v> </v>
      </c>
    </row>
    <row r="75" ht="12.75">
      <c r="B75" t="str">
        <f>IF(ISBLANK(Nůž!B75)," ",Nůž!B75)</f>
        <v> </v>
      </c>
    </row>
    <row r="76" ht="12.75">
      <c r="B76" t="str">
        <f>IF(ISBLANK(Nůž!B76)," ",Nůž!B76)</f>
        <v> </v>
      </c>
    </row>
    <row r="77" ht="12.75">
      <c r="B77" t="str">
        <f>IF(ISBLANK(Nůž!B77)," ",Nůž!B77)</f>
        <v> </v>
      </c>
    </row>
    <row r="78" ht="12.75">
      <c r="B78" t="str">
        <f>IF(ISBLANK(Nůž!B78)," ",Nůž!B78)</f>
        <v> </v>
      </c>
    </row>
    <row r="79" ht="12.75">
      <c r="B79" t="str">
        <f>IF(ISBLANK(Nůž!B79)," ",Nůž!B79)</f>
        <v> </v>
      </c>
    </row>
    <row r="80" ht="12.75">
      <c r="B80" t="str">
        <f>IF(ISBLANK(Nůž!B80)," ",Nůž!B80)</f>
        <v> </v>
      </c>
    </row>
    <row r="81" ht="12.75">
      <c r="B81" t="str">
        <f>IF(ISBLANK(Nůž!B81)," ",Nůž!B81)</f>
        <v> </v>
      </c>
    </row>
    <row r="82" ht="12.75">
      <c r="B82" t="str">
        <f>IF(ISBLANK(Nůž!B82)," ",Nůž!B82)</f>
        <v> </v>
      </c>
    </row>
    <row r="83" ht="12.75">
      <c r="B83" t="str">
        <f>IF(ISBLANK(Nůž!B83)," ",Nůž!B83)</f>
        <v> </v>
      </c>
    </row>
    <row r="84" ht="12.75">
      <c r="B84" t="str">
        <f>IF(ISBLANK(Nůž!B84)," ",Nůž!B84)</f>
        <v> </v>
      </c>
    </row>
    <row r="85" ht="12.75">
      <c r="B85" t="str">
        <f>IF(ISBLANK(Nůž!B85)," ",Nůž!B85)</f>
        <v> </v>
      </c>
    </row>
    <row r="86" ht="12.75">
      <c r="B86" t="str">
        <f>IF(ISBLANK(Nůž!B86)," ",Nůž!B86)</f>
        <v> </v>
      </c>
    </row>
    <row r="87" ht="12.75">
      <c r="B87" t="str">
        <f>IF(ISBLANK(Nůž!B87)," ",Nůž!B87)</f>
        <v> </v>
      </c>
    </row>
    <row r="88" ht="12.75">
      <c r="B88" t="str">
        <f>IF(ISBLANK(Nůž!B88)," ",Nůž!B88)</f>
        <v> </v>
      </c>
    </row>
    <row r="89" ht="12.75">
      <c r="B89" t="str">
        <f>IF(ISBLANK(Nůž!B89)," ",Nůž!B89)</f>
        <v> </v>
      </c>
    </row>
    <row r="90" ht="12.75">
      <c r="B90" t="str">
        <f>IF(ISBLANK(Nůž!B90)," ",Nůž!B90)</f>
        <v> </v>
      </c>
    </row>
    <row r="91" ht="12.75">
      <c r="B91" t="str">
        <f>IF(ISBLANK(Nůž!B91)," ",Nůž!B91)</f>
        <v> </v>
      </c>
    </row>
    <row r="92" ht="12.75">
      <c r="B92" t="str">
        <f>IF(ISBLANK(Nůž!B92)," ",Nůž!B92)</f>
        <v> </v>
      </c>
    </row>
    <row r="93" ht="12.75">
      <c r="B93" t="str">
        <f>IF(ISBLANK(Nůž!B93)," ",Nůž!B93)</f>
        <v> </v>
      </c>
    </row>
    <row r="94" ht="12.75">
      <c r="B94" t="str">
        <f>IF(ISBLANK(Nůž!B94)," ",Nůž!B94)</f>
        <v> </v>
      </c>
    </row>
    <row r="95" ht="12.75">
      <c r="B95" t="str">
        <f>IF(ISBLANK(Nůž!B95)," ",Nůž!B95)</f>
        <v> </v>
      </c>
    </row>
    <row r="96" ht="12.75">
      <c r="B96" t="str">
        <f>IF(ISBLANK(Nůž!B96)," ",Nůž!B96)</f>
        <v> </v>
      </c>
    </row>
    <row r="97" ht="12.75">
      <c r="B97" t="str">
        <f>IF(ISBLANK(Nůž!B97)," ",Nůž!B97)</f>
        <v> </v>
      </c>
    </row>
    <row r="98" ht="12.75">
      <c r="B98" t="str">
        <f>IF(ISBLANK(Nůž!B98)," ",Nůž!B98)</f>
        <v> </v>
      </c>
    </row>
    <row r="99" ht="12.75">
      <c r="B99" t="str">
        <f>IF(ISBLANK(Nůž!B99)," ",Nůž!B99)</f>
        <v> </v>
      </c>
    </row>
    <row r="100" ht="12.75">
      <c r="B100" t="str">
        <f>IF(ISBLANK(Nůž!B100)," ",Nůž!B100)</f>
        <v> </v>
      </c>
    </row>
    <row r="101" ht="12.75">
      <c r="B101" t="str">
        <f>IF(ISBLANK(Nůž!B101)," ",Nůž!B101)</f>
        <v> </v>
      </c>
    </row>
    <row r="102" ht="12.75">
      <c r="B102" t="str">
        <f>IF(ISBLANK(Nůž!B102)," ",Nůž!B102)</f>
        <v> </v>
      </c>
    </row>
    <row r="103" ht="12.75">
      <c r="B103" t="str">
        <f>IF(ISBLANK(Nůž!B103)," ",Nůž!B103)</f>
        <v> </v>
      </c>
    </row>
  </sheetData>
  <sheetProtection/>
  <mergeCells count="1">
    <mergeCell ref="A1:E1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A1" sqref="A1:F1"/>
    </sheetView>
  </sheetViews>
  <sheetFormatPr defaultColWidth="9.00390625" defaultRowHeight="12.75"/>
  <cols>
    <col min="2" max="2" width="18.375" style="0" customWidth="1"/>
  </cols>
  <sheetData>
    <row r="1" spans="1:6" ht="26.25">
      <c r="A1" s="27" t="s">
        <v>60</v>
      </c>
      <c r="B1" s="27"/>
      <c r="C1" s="27"/>
      <c r="D1" s="27"/>
      <c r="E1" s="27"/>
      <c r="F1" s="27"/>
    </row>
    <row r="2" spans="1:6" ht="12.75">
      <c r="A2" s="3"/>
      <c r="B2" s="3"/>
      <c r="C2" s="3"/>
      <c r="D2" s="3"/>
      <c r="E2" s="3"/>
      <c r="F2" s="3"/>
    </row>
    <row r="3" spans="1:6" ht="12.75">
      <c r="A3" s="3"/>
      <c r="B3" s="17" t="s">
        <v>5</v>
      </c>
      <c r="C3" s="3"/>
      <c r="D3" s="3"/>
      <c r="E3" s="3"/>
      <c r="F3" s="3" t="s">
        <v>4</v>
      </c>
    </row>
    <row r="4" spans="1:6" ht="12.75">
      <c r="A4" s="3">
        <v>1</v>
      </c>
      <c r="B4" s="3" t="s">
        <v>41</v>
      </c>
      <c r="C4" s="3">
        <v>2</v>
      </c>
      <c r="D4" s="3">
        <v>0</v>
      </c>
      <c r="E4" s="3">
        <v>3</v>
      </c>
      <c r="F4" s="22">
        <f aca="true" t="shared" si="0" ref="F4:F24">C4+D4+E4</f>
        <v>5</v>
      </c>
    </row>
    <row r="5" spans="1:6" ht="12.75">
      <c r="A5" s="26" t="s">
        <v>62</v>
      </c>
      <c r="B5" s="3" t="s">
        <v>43</v>
      </c>
      <c r="C5" s="3">
        <v>2</v>
      </c>
      <c r="D5" s="3">
        <v>2</v>
      </c>
      <c r="E5" s="3">
        <v>0</v>
      </c>
      <c r="F5" s="22">
        <f t="shared" si="0"/>
        <v>4</v>
      </c>
    </row>
    <row r="6" spans="1:6" ht="12.75">
      <c r="A6" s="26" t="s">
        <v>62</v>
      </c>
      <c r="B6" s="3" t="s">
        <v>50</v>
      </c>
      <c r="C6" s="3">
        <v>1</v>
      </c>
      <c r="D6" s="3">
        <v>0</v>
      </c>
      <c r="E6" s="3">
        <v>3</v>
      </c>
      <c r="F6" s="22">
        <f t="shared" si="0"/>
        <v>4</v>
      </c>
    </row>
    <row r="7" spans="1:6" ht="12.75">
      <c r="A7" s="3">
        <v>4</v>
      </c>
      <c r="B7" s="3" t="s">
        <v>47</v>
      </c>
      <c r="C7" s="3">
        <v>3</v>
      </c>
      <c r="D7" s="3">
        <v>0</v>
      </c>
      <c r="E7" s="3">
        <v>0</v>
      </c>
      <c r="F7" s="22">
        <f>C7+D7+E7</f>
        <v>3</v>
      </c>
    </row>
    <row r="8" spans="1:6" ht="12.75">
      <c r="A8" s="3">
        <v>5</v>
      </c>
      <c r="B8" s="3" t="s">
        <v>31</v>
      </c>
      <c r="C8" s="3">
        <v>0</v>
      </c>
      <c r="D8" s="3">
        <v>0</v>
      </c>
      <c r="E8" s="3">
        <v>3</v>
      </c>
      <c r="F8" s="22">
        <f t="shared" si="0"/>
        <v>3</v>
      </c>
    </row>
    <row r="9" spans="1:6" ht="12.75">
      <c r="A9" s="3">
        <v>6</v>
      </c>
      <c r="B9" s="3" t="s">
        <v>37</v>
      </c>
      <c r="C9" s="3">
        <v>3</v>
      </c>
      <c r="D9" s="3">
        <v>0</v>
      </c>
      <c r="E9" s="3">
        <v>0</v>
      </c>
      <c r="F9" s="22">
        <f t="shared" si="0"/>
        <v>3</v>
      </c>
    </row>
    <row r="10" spans="1:6" ht="12.75">
      <c r="A10" s="3">
        <v>7</v>
      </c>
      <c r="B10" s="3" t="s">
        <v>54</v>
      </c>
      <c r="C10" s="3">
        <v>0</v>
      </c>
      <c r="D10" s="3">
        <v>2</v>
      </c>
      <c r="E10" s="3">
        <v>1</v>
      </c>
      <c r="F10" s="22">
        <f t="shared" si="0"/>
        <v>3</v>
      </c>
    </row>
    <row r="11" spans="1:6" ht="12.75">
      <c r="A11" s="3">
        <v>8</v>
      </c>
      <c r="B11" s="3" t="s">
        <v>51</v>
      </c>
      <c r="C11" s="3">
        <v>0</v>
      </c>
      <c r="D11" s="3">
        <v>3</v>
      </c>
      <c r="E11" s="3">
        <v>0</v>
      </c>
      <c r="F11" s="22">
        <f t="shared" si="0"/>
        <v>3</v>
      </c>
    </row>
    <row r="12" spans="1:6" ht="12.75">
      <c r="A12" s="3">
        <v>9</v>
      </c>
      <c r="B12" s="3" t="s">
        <v>33</v>
      </c>
      <c r="C12" s="3">
        <v>3</v>
      </c>
      <c r="D12" s="3">
        <v>0</v>
      </c>
      <c r="E12" s="3">
        <v>0</v>
      </c>
      <c r="F12" s="22">
        <f t="shared" si="0"/>
        <v>3</v>
      </c>
    </row>
    <row r="13" spans="1:6" ht="12.75">
      <c r="A13" s="3">
        <v>10</v>
      </c>
      <c r="B13" s="3" t="s">
        <v>46</v>
      </c>
      <c r="C13" s="3">
        <v>0</v>
      </c>
      <c r="D13" s="3">
        <v>2</v>
      </c>
      <c r="E13" s="3">
        <v>0</v>
      </c>
      <c r="F13" s="22">
        <f t="shared" si="0"/>
        <v>2</v>
      </c>
    </row>
    <row r="14" spans="1:6" ht="12.75">
      <c r="A14" s="3">
        <v>11</v>
      </c>
      <c r="B14" s="3" t="s">
        <v>53</v>
      </c>
      <c r="C14" s="3">
        <v>0</v>
      </c>
      <c r="D14" s="3">
        <v>2</v>
      </c>
      <c r="E14" s="3">
        <v>0</v>
      </c>
      <c r="F14" s="22">
        <f t="shared" si="0"/>
        <v>2</v>
      </c>
    </row>
    <row r="15" spans="1:6" ht="12.75">
      <c r="A15" s="3">
        <v>12</v>
      </c>
      <c r="B15" s="3" t="s">
        <v>40</v>
      </c>
      <c r="C15" s="3">
        <v>1</v>
      </c>
      <c r="D15" s="3">
        <v>0</v>
      </c>
      <c r="E15" s="3">
        <v>0</v>
      </c>
      <c r="F15" s="22">
        <f t="shared" si="0"/>
        <v>1</v>
      </c>
    </row>
    <row r="16" spans="1:6" ht="12.75">
      <c r="A16" s="3">
        <v>13</v>
      </c>
      <c r="B16" s="3" t="s">
        <v>36</v>
      </c>
      <c r="C16" s="3">
        <v>0</v>
      </c>
      <c r="D16" s="3">
        <v>0</v>
      </c>
      <c r="E16" s="3">
        <v>0</v>
      </c>
      <c r="F16" s="22">
        <f t="shared" si="0"/>
        <v>0</v>
      </c>
    </row>
    <row r="17" spans="1:6" ht="12.75">
      <c r="A17" s="3">
        <v>14</v>
      </c>
      <c r="B17" s="3" t="s">
        <v>44</v>
      </c>
      <c r="C17" s="3">
        <v>0</v>
      </c>
      <c r="D17" s="3">
        <v>0</v>
      </c>
      <c r="E17" s="3">
        <v>0</v>
      </c>
      <c r="F17" s="22">
        <f t="shared" si="0"/>
        <v>0</v>
      </c>
    </row>
    <row r="18" spans="1:6" ht="12.75">
      <c r="A18" s="3">
        <v>15</v>
      </c>
      <c r="B18" s="3" t="s">
        <v>32</v>
      </c>
      <c r="C18" s="3">
        <v>0</v>
      </c>
      <c r="D18" s="3">
        <v>0</v>
      </c>
      <c r="E18" s="3">
        <v>0</v>
      </c>
      <c r="F18" s="22">
        <f t="shared" si="0"/>
        <v>0</v>
      </c>
    </row>
    <row r="19" spans="1:6" ht="12.75">
      <c r="A19" s="3">
        <v>16</v>
      </c>
      <c r="B19" s="3" t="s">
        <v>45</v>
      </c>
      <c r="C19" s="3">
        <v>0</v>
      </c>
      <c r="D19" s="3">
        <v>0</v>
      </c>
      <c r="E19" s="3">
        <v>0</v>
      </c>
      <c r="F19" s="22">
        <f t="shared" si="0"/>
        <v>0</v>
      </c>
    </row>
    <row r="20" spans="1:6" ht="12.75">
      <c r="A20" s="3">
        <v>17</v>
      </c>
      <c r="B20" s="3" t="s">
        <v>34</v>
      </c>
      <c r="C20" s="3">
        <v>0</v>
      </c>
      <c r="D20" s="3">
        <v>0</v>
      </c>
      <c r="E20" s="3">
        <v>0</v>
      </c>
      <c r="F20" s="22">
        <f t="shared" si="0"/>
        <v>0</v>
      </c>
    </row>
    <row r="21" spans="1:6" ht="12.75">
      <c r="A21" s="3">
        <v>18</v>
      </c>
      <c r="B21" s="3" t="s">
        <v>42</v>
      </c>
      <c r="C21" s="3">
        <v>0</v>
      </c>
      <c r="D21" s="3">
        <v>0</v>
      </c>
      <c r="E21" s="3">
        <v>0</v>
      </c>
      <c r="F21" s="22">
        <f t="shared" si="0"/>
        <v>0</v>
      </c>
    </row>
    <row r="22" spans="1:6" ht="12.75">
      <c r="A22" s="3">
        <v>19</v>
      </c>
      <c r="B22" s="3" t="s">
        <v>39</v>
      </c>
      <c r="C22" s="3">
        <v>0</v>
      </c>
      <c r="D22" s="3">
        <v>0</v>
      </c>
      <c r="E22" s="3">
        <v>0</v>
      </c>
      <c r="F22" s="22">
        <f t="shared" si="0"/>
        <v>0</v>
      </c>
    </row>
    <row r="23" spans="1:6" ht="12.75">
      <c r="A23" s="3">
        <v>20</v>
      </c>
      <c r="B23" s="3" t="s">
        <v>38</v>
      </c>
      <c r="C23" s="3">
        <v>0</v>
      </c>
      <c r="D23" s="3">
        <v>0</v>
      </c>
      <c r="E23" s="3">
        <v>0</v>
      </c>
      <c r="F23" s="22">
        <f t="shared" si="0"/>
        <v>0</v>
      </c>
    </row>
    <row r="24" spans="1:6" ht="12.75">
      <c r="A24" s="3">
        <v>21</v>
      </c>
      <c r="B24" s="3" t="s">
        <v>35</v>
      </c>
      <c r="C24" s="3">
        <v>0</v>
      </c>
      <c r="D24" s="3">
        <v>0</v>
      </c>
      <c r="E24" s="3">
        <v>0</v>
      </c>
      <c r="F24" s="22">
        <f t="shared" si="0"/>
        <v>0</v>
      </c>
    </row>
  </sheetData>
  <sheetProtection/>
  <mergeCells count="1">
    <mergeCell ref="A1:F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A1" sqref="A1:F1"/>
    </sheetView>
  </sheetViews>
  <sheetFormatPr defaultColWidth="9.00390625" defaultRowHeight="12.75"/>
  <cols>
    <col min="2" max="2" width="18.375" style="0" customWidth="1"/>
  </cols>
  <sheetData>
    <row r="1" spans="1:6" ht="26.25">
      <c r="A1" s="27" t="s">
        <v>59</v>
      </c>
      <c r="B1" s="27"/>
      <c r="C1" s="27"/>
      <c r="D1" s="27"/>
      <c r="E1" s="27"/>
      <c r="F1" s="27"/>
    </row>
    <row r="2" spans="1:6" ht="12.75">
      <c r="A2" s="3"/>
      <c r="B2" s="3"/>
      <c r="C2" s="3"/>
      <c r="D2" s="3"/>
      <c r="E2" s="3"/>
      <c r="F2" s="3"/>
    </row>
    <row r="3" spans="1:6" ht="12.75">
      <c r="A3" s="3"/>
      <c r="B3" s="17" t="s">
        <v>5</v>
      </c>
      <c r="C3" s="3"/>
      <c r="D3" s="3"/>
      <c r="E3" s="3"/>
      <c r="F3" s="3" t="s">
        <v>4</v>
      </c>
    </row>
    <row r="4" spans="1:6" ht="12.75">
      <c r="A4" s="3">
        <v>1</v>
      </c>
      <c r="B4" s="3" t="s">
        <v>54</v>
      </c>
      <c r="C4" s="3">
        <v>2</v>
      </c>
      <c r="D4" s="3">
        <v>1</v>
      </c>
      <c r="E4" s="3">
        <v>3</v>
      </c>
      <c r="F4" s="22">
        <f aca="true" t="shared" si="0" ref="F4:F28">C4+D4+E4</f>
        <v>6</v>
      </c>
    </row>
    <row r="5" spans="1:6" ht="12.75">
      <c r="A5" s="3">
        <v>2</v>
      </c>
      <c r="B5" s="3" t="s">
        <v>38</v>
      </c>
      <c r="C5" s="3">
        <v>3</v>
      </c>
      <c r="D5" s="3">
        <v>3</v>
      </c>
      <c r="E5" s="3">
        <v>0</v>
      </c>
      <c r="F5" s="22">
        <f t="shared" si="0"/>
        <v>6</v>
      </c>
    </row>
    <row r="6" spans="1:6" ht="12.75">
      <c r="A6" s="3">
        <v>3</v>
      </c>
      <c r="B6" s="3" t="s">
        <v>51</v>
      </c>
      <c r="C6" s="3">
        <v>0</v>
      </c>
      <c r="D6" s="3">
        <v>3</v>
      </c>
      <c r="E6" s="3">
        <v>3</v>
      </c>
      <c r="F6" s="22">
        <f t="shared" si="0"/>
        <v>6</v>
      </c>
    </row>
    <row r="7" spans="1:6" ht="12.75">
      <c r="A7" s="3">
        <v>4</v>
      </c>
      <c r="B7" s="3" t="s">
        <v>49</v>
      </c>
      <c r="C7" s="3">
        <v>2</v>
      </c>
      <c r="D7" s="3">
        <v>2</v>
      </c>
      <c r="E7" s="3">
        <v>2</v>
      </c>
      <c r="F7" s="22">
        <f t="shared" si="0"/>
        <v>6</v>
      </c>
    </row>
    <row r="8" spans="1:6" ht="12.75">
      <c r="A8" s="3">
        <v>5</v>
      </c>
      <c r="B8" s="3" t="s">
        <v>47</v>
      </c>
      <c r="C8" s="3">
        <v>2</v>
      </c>
      <c r="D8" s="3">
        <v>3</v>
      </c>
      <c r="E8" s="3">
        <v>0</v>
      </c>
      <c r="F8" s="22">
        <f t="shared" si="0"/>
        <v>5</v>
      </c>
    </row>
    <row r="9" spans="1:6" ht="12.75">
      <c r="A9" s="3">
        <v>6</v>
      </c>
      <c r="B9" s="3" t="s">
        <v>40</v>
      </c>
      <c r="C9" s="3">
        <v>0</v>
      </c>
      <c r="D9" s="3">
        <v>3</v>
      </c>
      <c r="E9" s="3">
        <v>2</v>
      </c>
      <c r="F9" s="22">
        <f t="shared" si="0"/>
        <v>5</v>
      </c>
    </row>
    <row r="10" spans="1:6" ht="12.75">
      <c r="A10" s="3">
        <v>7</v>
      </c>
      <c r="B10" s="3" t="s">
        <v>37</v>
      </c>
      <c r="C10" s="3">
        <v>3</v>
      </c>
      <c r="D10" s="3">
        <v>2</v>
      </c>
      <c r="E10" s="3">
        <v>0</v>
      </c>
      <c r="F10" s="22">
        <f t="shared" si="0"/>
        <v>5</v>
      </c>
    </row>
    <row r="11" spans="1:6" ht="12.75">
      <c r="A11" s="3">
        <v>8</v>
      </c>
      <c r="B11" s="3" t="s">
        <v>45</v>
      </c>
      <c r="C11" s="3">
        <v>0</v>
      </c>
      <c r="D11" s="3">
        <v>3</v>
      </c>
      <c r="E11" s="3">
        <v>2</v>
      </c>
      <c r="F11" s="22">
        <f t="shared" si="0"/>
        <v>5</v>
      </c>
    </row>
    <row r="12" spans="1:6" ht="12.75">
      <c r="A12" s="3">
        <v>9</v>
      </c>
      <c r="B12" s="3" t="s">
        <v>48</v>
      </c>
      <c r="C12" s="3">
        <v>0</v>
      </c>
      <c r="D12" s="3">
        <v>2</v>
      </c>
      <c r="E12" s="3">
        <v>3</v>
      </c>
      <c r="F12" s="22">
        <f t="shared" si="0"/>
        <v>5</v>
      </c>
    </row>
    <row r="13" spans="1:6" ht="12.75">
      <c r="A13" s="3">
        <v>10</v>
      </c>
      <c r="B13" s="3" t="s">
        <v>53</v>
      </c>
      <c r="C13" s="3">
        <v>0</v>
      </c>
      <c r="D13" s="3">
        <v>3</v>
      </c>
      <c r="E13" s="3">
        <v>1</v>
      </c>
      <c r="F13" s="22">
        <f t="shared" si="0"/>
        <v>4</v>
      </c>
    </row>
    <row r="14" spans="1:6" ht="12.75">
      <c r="A14" s="3">
        <v>11</v>
      </c>
      <c r="B14" s="3" t="s">
        <v>43</v>
      </c>
      <c r="C14" s="3">
        <v>3</v>
      </c>
      <c r="D14" s="3">
        <v>0</v>
      </c>
      <c r="E14" s="3">
        <v>0</v>
      </c>
      <c r="F14" s="22">
        <f t="shared" si="0"/>
        <v>3</v>
      </c>
    </row>
    <row r="15" spans="1:6" ht="12.75">
      <c r="A15" s="3">
        <v>12</v>
      </c>
      <c r="B15" s="3" t="s">
        <v>44</v>
      </c>
      <c r="C15" s="3">
        <v>3</v>
      </c>
      <c r="D15" s="3">
        <v>0</v>
      </c>
      <c r="E15" s="3">
        <v>0</v>
      </c>
      <c r="F15" s="22">
        <f t="shared" si="0"/>
        <v>3</v>
      </c>
    </row>
    <row r="16" spans="1:6" ht="12.75">
      <c r="A16" s="3">
        <v>13</v>
      </c>
      <c r="B16" s="3" t="s">
        <v>50</v>
      </c>
      <c r="C16" s="3">
        <v>0</v>
      </c>
      <c r="D16" s="3">
        <v>0</v>
      </c>
      <c r="E16" s="3">
        <v>3</v>
      </c>
      <c r="F16" s="22">
        <f t="shared" si="0"/>
        <v>3</v>
      </c>
    </row>
    <row r="17" spans="1:6" ht="12.75">
      <c r="A17" s="3">
        <v>14</v>
      </c>
      <c r="B17" s="3" t="s">
        <v>33</v>
      </c>
      <c r="C17" s="3">
        <v>0</v>
      </c>
      <c r="D17" s="3">
        <v>3</v>
      </c>
      <c r="E17" s="3">
        <v>0</v>
      </c>
      <c r="F17" s="22">
        <f t="shared" si="0"/>
        <v>3</v>
      </c>
    </row>
    <row r="18" spans="1:6" ht="12.75">
      <c r="A18" s="3">
        <v>15</v>
      </c>
      <c r="B18" s="3" t="s">
        <v>39</v>
      </c>
      <c r="C18" s="3">
        <v>0</v>
      </c>
      <c r="D18" s="3">
        <v>3</v>
      </c>
      <c r="E18" s="3">
        <v>0</v>
      </c>
      <c r="F18" s="22">
        <f t="shared" si="0"/>
        <v>3</v>
      </c>
    </row>
    <row r="19" spans="1:6" ht="12.75">
      <c r="A19" s="3">
        <v>16</v>
      </c>
      <c r="B19" s="3" t="s">
        <v>31</v>
      </c>
      <c r="C19" s="3">
        <v>0</v>
      </c>
      <c r="D19" s="3">
        <v>0</v>
      </c>
      <c r="E19" s="3">
        <v>0</v>
      </c>
      <c r="F19" s="22">
        <f t="shared" si="0"/>
        <v>0</v>
      </c>
    </row>
    <row r="20" spans="1:6" ht="12.75">
      <c r="A20" s="3">
        <v>17</v>
      </c>
      <c r="B20" s="3" t="s">
        <v>36</v>
      </c>
      <c r="C20" s="3">
        <v>0</v>
      </c>
      <c r="D20" s="3">
        <v>0</v>
      </c>
      <c r="E20" s="3">
        <v>0</v>
      </c>
      <c r="F20" s="22">
        <f t="shared" si="0"/>
        <v>0</v>
      </c>
    </row>
    <row r="21" spans="1:6" ht="12.75">
      <c r="A21" s="3">
        <v>18</v>
      </c>
      <c r="B21" s="3" t="s">
        <v>41</v>
      </c>
      <c r="C21" s="3">
        <v>0</v>
      </c>
      <c r="D21" s="3">
        <v>0</v>
      </c>
      <c r="E21" s="3">
        <v>0</v>
      </c>
      <c r="F21" s="22">
        <f t="shared" si="0"/>
        <v>0</v>
      </c>
    </row>
    <row r="22" spans="1:6" ht="12.75">
      <c r="A22" s="3">
        <v>19</v>
      </c>
      <c r="B22" s="3" t="s">
        <v>32</v>
      </c>
      <c r="C22" s="3">
        <v>0</v>
      </c>
      <c r="D22" s="3">
        <v>0</v>
      </c>
      <c r="E22" s="3">
        <v>0</v>
      </c>
      <c r="F22" s="22">
        <f t="shared" si="0"/>
        <v>0</v>
      </c>
    </row>
    <row r="23" spans="1:6" ht="12.75">
      <c r="A23" s="3">
        <v>20</v>
      </c>
      <c r="B23" s="3" t="s">
        <v>34</v>
      </c>
      <c r="C23" s="3">
        <v>0</v>
      </c>
      <c r="D23" s="3">
        <v>0</v>
      </c>
      <c r="E23" s="3">
        <v>0</v>
      </c>
      <c r="F23" s="22">
        <f t="shared" si="0"/>
        <v>0</v>
      </c>
    </row>
    <row r="24" spans="1:6" ht="12.75">
      <c r="A24" s="3">
        <v>21</v>
      </c>
      <c r="B24" s="3" t="s">
        <v>42</v>
      </c>
      <c r="C24" s="3">
        <v>0</v>
      </c>
      <c r="D24" s="3">
        <v>0</v>
      </c>
      <c r="E24" s="3">
        <v>0</v>
      </c>
      <c r="F24" s="22">
        <f t="shared" si="0"/>
        <v>0</v>
      </c>
    </row>
    <row r="25" spans="1:6" ht="12.75">
      <c r="A25" s="3">
        <v>22</v>
      </c>
      <c r="B25" s="3" t="s">
        <v>46</v>
      </c>
      <c r="C25" s="3">
        <v>0</v>
      </c>
      <c r="D25" s="3">
        <v>0</v>
      </c>
      <c r="E25" s="3">
        <v>0</v>
      </c>
      <c r="F25" s="22">
        <f t="shared" si="0"/>
        <v>0</v>
      </c>
    </row>
    <row r="26" spans="1:6" ht="12.75">
      <c r="A26" s="3">
        <v>23</v>
      </c>
      <c r="B26" s="3" t="s">
        <v>35</v>
      </c>
      <c r="C26" s="3">
        <v>0</v>
      </c>
      <c r="D26" s="3">
        <v>0</v>
      </c>
      <c r="E26" s="3">
        <v>0</v>
      </c>
      <c r="F26" s="22">
        <f t="shared" si="0"/>
        <v>0</v>
      </c>
    </row>
    <row r="27" spans="1:6" ht="12.75">
      <c r="A27" s="3">
        <v>24</v>
      </c>
      <c r="B27" s="3" t="s">
        <v>57</v>
      </c>
      <c r="C27" s="3">
        <v>0</v>
      </c>
      <c r="D27" s="3">
        <v>0</v>
      </c>
      <c r="E27" s="3">
        <v>0</v>
      </c>
      <c r="F27" s="22">
        <f t="shared" si="0"/>
        <v>0</v>
      </c>
    </row>
    <row r="28" spans="1:6" ht="12.75">
      <c r="A28" s="3">
        <v>25</v>
      </c>
      <c r="B28" s="3" t="s">
        <v>52</v>
      </c>
      <c r="C28" s="3">
        <v>0</v>
      </c>
      <c r="D28" s="3">
        <v>0</v>
      </c>
      <c r="E28" s="3">
        <v>0</v>
      </c>
      <c r="F28" s="22">
        <f t="shared" si="0"/>
        <v>0</v>
      </c>
    </row>
  </sheetData>
  <sheetProtection/>
  <mergeCells count="1">
    <mergeCell ref="A1:F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Komerční banka,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Babuka Milan</cp:lastModifiedBy>
  <cp:lastPrinted>2003-05-10T15:55:14Z</cp:lastPrinted>
  <dcterms:created xsi:type="dcterms:W3CDTF">2002-05-10T09:12:52Z</dcterms:created>
  <dcterms:modified xsi:type="dcterms:W3CDTF">2009-02-18T12:44:10Z</dcterms:modified>
  <cp:category/>
  <cp:version/>
  <cp:contentType/>
  <cp:contentStatus/>
</cp:coreProperties>
</file>